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ga Lhamo\Desktop\SYB design 2022\Kinga (Chapter 16 Price)\Excel\"/>
    </mc:Choice>
  </mc:AlternateContent>
  <bookViews>
    <workbookView xWindow="0" yWindow="0" windowWidth="19200" windowHeight="6730"/>
  </bookViews>
  <sheets>
    <sheet name="Tab 16.2" sheetId="5" r:id="rId1"/>
  </sheets>
  <definedNames>
    <definedName name="_xlnm.Print_Area" localSheetId="0">'Tab 16.2'!$A$1:$N$91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78" i="5" l="1"/>
  <c r="L78" i="5"/>
  <c r="K78" i="5"/>
  <c r="J78" i="5"/>
  <c r="I78" i="5"/>
  <c r="H78" i="5"/>
  <c r="G78" i="5"/>
  <c r="F78" i="5"/>
  <c r="E78" i="5"/>
  <c r="D78" i="5"/>
  <c r="C78" i="5"/>
  <c r="B78" i="5"/>
  <c r="M65" i="5"/>
  <c r="L65" i="5"/>
  <c r="K65" i="5"/>
  <c r="J65" i="5"/>
  <c r="I65" i="5"/>
  <c r="H65" i="5"/>
  <c r="G65" i="5"/>
  <c r="F65" i="5"/>
  <c r="E65" i="5"/>
  <c r="D65" i="5"/>
  <c r="C65" i="5"/>
  <c r="B65" i="5"/>
  <c r="M49" i="5"/>
  <c r="L49" i="5"/>
  <c r="K49" i="5"/>
  <c r="J49" i="5"/>
  <c r="I49" i="5"/>
  <c r="H49" i="5"/>
  <c r="G49" i="5"/>
  <c r="F49" i="5"/>
  <c r="E49" i="5"/>
  <c r="D49" i="5"/>
  <c r="C49" i="5"/>
  <c r="B49" i="5"/>
  <c r="M33" i="5"/>
  <c r="L33" i="5"/>
  <c r="K33" i="5"/>
  <c r="J33" i="5"/>
  <c r="I33" i="5"/>
  <c r="H33" i="5"/>
  <c r="G33" i="5"/>
  <c r="F33" i="5"/>
  <c r="E33" i="5"/>
  <c r="D33" i="5"/>
  <c r="C33" i="5"/>
  <c r="B33" i="5"/>
</calcChain>
</file>

<file path=xl/sharedStrings.xml><?xml version="1.0" encoding="utf-8"?>
<sst xmlns="http://schemas.openxmlformats.org/spreadsheetml/2006/main" count="137" uniqueCount="29">
  <si>
    <t>Table 16.2: Consumer Price Index by Division, 2017 - 2021</t>
  </si>
  <si>
    <t>Period</t>
  </si>
  <si>
    <t>Division</t>
  </si>
  <si>
    <t>Total</t>
  </si>
  <si>
    <t>Food and non-alcoholic Beverages</t>
  </si>
  <si>
    <t xml:space="preserve"> Alcoholic Beverages and Narcotics</t>
  </si>
  <si>
    <t>Clothing and Footwear</t>
  </si>
  <si>
    <t>Housing and Utilities</t>
  </si>
  <si>
    <t>Health</t>
  </si>
  <si>
    <t>Transport</t>
  </si>
  <si>
    <t>Communication</t>
  </si>
  <si>
    <t>Recreational and Culture</t>
  </si>
  <si>
    <t>Education</t>
  </si>
  <si>
    <t>Restuarents and Hotels</t>
  </si>
  <si>
    <t>Miscellaneous Goods and Services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</si>
  <si>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</si>
  <si>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</si>
  <si>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</si>
  <si>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</si>
  <si>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</si>
  <si>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</si>
  <si>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</si>
  <si>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</si>
  <si>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</si>
  <si>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</si>
  <si>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</si>
  <si>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</si>
  <si>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Source: CPI Report, Economic and Environment Statistics Division, NSB, Thimphu</t>
  </si>
  <si>
    <t>Furnishing, Household Equipment and Routine Household maintenance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</si>
</sst>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charset val="134"/>
      <scheme val="minor"/>
    </font>
    <font>
      <sz val="10"/>
      <name val="Arial"/>
      <family val="2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b/>
      <sz val="10"/>
      <name val="Myriad Pro"/>
      <family val="2"/>
    </font>
    <font>
      <i/>
      <sz val="9"/>
      <color theme="1"/>
      <name val="Myriad Pro"/>
      <family val="2"/>
    </font>
    <font>
      <b/>
      <sz val="12"/>
      <color theme="1"/>
      <name val="Myriad Pro"/>
      <family val="2"/>
    </font>
    <font>
      <sz val="12"/>
      <color theme="1"/>
      <name val="Myriad Pro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2" borderId="0" xfId="0" applyFont="1" applyFill="1" applyBorder="1"/>
    <xf numFmtId="0" fontId="2" fillId="2" borderId="0" xfId="0" applyFont="1" applyFill="1" applyBorder="1" applyAlignment="1">
      <alignment horizontal="left"/>
    </xf>
    <xf numFmtId="2" fontId="2" fillId="2" borderId="0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left" vertical="center" indent="1"/>
    </xf>
    <xf numFmtId="2" fontId="3" fillId="2" borderId="0" xfId="0" applyNumberFormat="1" applyFont="1" applyFill="1" applyBorder="1" applyAlignment="1">
      <alignment horizontal="right" vertical="center"/>
    </xf>
    <xf numFmtId="2" fontId="4" fillId="2" borderId="0" xfId="0" applyNumberFormat="1" applyFont="1" applyFill="1" applyBorder="1" applyAlignment="1">
      <alignment horizontal="right" vertical="center"/>
    </xf>
    <xf numFmtId="0" fontId="7" fillId="2" borderId="0" xfId="0" applyFont="1" applyFill="1" applyBorder="1"/>
    <xf numFmtId="0" fontId="5" fillId="2" borderId="0" xfId="0" applyFont="1" applyFill="1" applyBorder="1"/>
    <xf numFmtId="2" fontId="5" fillId="2" borderId="0" xfId="0" applyNumberFormat="1" applyFont="1" applyFill="1" applyBorder="1"/>
    <xf numFmtId="2" fontId="5" fillId="2" borderId="0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indent="1"/>
    </xf>
    <xf numFmtId="2" fontId="2" fillId="2" borderId="0" xfId="0" applyNumberFormat="1" applyFont="1" applyFill="1" applyBorder="1" applyAlignment="1">
      <alignment horizontal="center" vertical="center" wrapText="1"/>
    </xf>
    <xf numFmtId="2" fontId="3" fillId="2" borderId="0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textRotation="90" wrapText="1"/>
    </xf>
    <xf numFmtId="0" fontId="2" fillId="2" borderId="4" xfId="0" applyFont="1" applyFill="1" applyBorder="1" applyAlignment="1">
      <alignment horizontal="center" textRotation="90"/>
    </xf>
    <xf numFmtId="0" fontId="2" fillId="2" borderId="3" xfId="0" applyFont="1" applyFill="1" applyBorder="1" applyAlignment="1">
      <alignment horizontal="center" textRotation="90" wrapText="1"/>
    </xf>
    <xf numFmtId="0" fontId="2" fillId="2" borderId="4" xfId="0" applyFont="1" applyFill="1" applyBorder="1" applyAlignment="1">
      <alignment horizontal="center" textRotation="90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textRotation="90"/>
    </xf>
    <xf numFmtId="0" fontId="2" fillId="2" borderId="4" xfId="0" applyFont="1" applyFill="1" applyBorder="1" applyAlignment="1">
      <alignment horizontal="center" textRotation="9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DAE3F4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1"/>
  <sheetViews>
    <sheetView showGridLines="0" tabSelected="1" topLeftCell="A41" workbookViewId="0">
      <selection activeCell="P5" sqref="P5"/>
    </sheetView>
  </sheetViews>
  <sheetFormatPr defaultColWidth="9" defaultRowHeight="13"/>
  <cols>
    <col min="1" max="1" width="11.7265625" style="1" customWidth="1"/>
    <col min="2" max="5" width="9.26953125" style="1" customWidth="1"/>
    <col min="6" max="6" width="12.81640625" style="1" customWidth="1"/>
    <col min="7" max="10" width="8.90625" style="1" customWidth="1"/>
    <col min="11" max="11" width="7.90625" style="1" customWidth="1"/>
    <col min="12" max="12" width="9.1796875" style="1" customWidth="1"/>
    <col min="13" max="13" width="8.54296875" style="1" customWidth="1"/>
    <col min="14" max="14" width="7.90625" style="1" customWidth="1"/>
    <col min="15" max="16384" width="9" style="1"/>
  </cols>
  <sheetData>
    <row r="1" spans="1:14" s="7" customFormat="1" ht="16" thickBot="1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18" customHeight="1">
      <c r="A2" s="24" t="s">
        <v>1</v>
      </c>
      <c r="B2" s="26" t="s">
        <v>2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7" t="s">
        <v>3</v>
      </c>
    </row>
    <row r="3" spans="1:14" ht="94.5" customHeight="1">
      <c r="A3" s="25"/>
      <c r="B3" s="22" t="s">
        <v>4</v>
      </c>
      <c r="C3" s="22" t="s">
        <v>5</v>
      </c>
      <c r="D3" s="22" t="s">
        <v>6</v>
      </c>
      <c r="E3" s="22" t="s">
        <v>7</v>
      </c>
      <c r="F3" s="22" t="s">
        <v>28</v>
      </c>
      <c r="G3" s="23" t="s">
        <v>8</v>
      </c>
      <c r="H3" s="23" t="s">
        <v>9</v>
      </c>
      <c r="I3" s="22" t="s">
        <v>10</v>
      </c>
      <c r="J3" s="22" t="s">
        <v>11</v>
      </c>
      <c r="K3" s="23" t="s">
        <v>12</v>
      </c>
      <c r="L3" s="22" t="s">
        <v>13</v>
      </c>
      <c r="M3" s="22" t="s">
        <v>14</v>
      </c>
      <c r="N3" s="28"/>
    </row>
    <row r="4" spans="1:14" ht="20.5" customHeight="1">
      <c r="A4" s="2">
        <v>2021</v>
      </c>
      <c r="B4" s="14">
        <v>121.57237806113132</v>
      </c>
      <c r="C4" s="14">
        <v>125.42539420901183</v>
      </c>
      <c r="D4" s="14">
        <v>112.70392208192266</v>
      </c>
      <c r="E4" s="14">
        <v>108.93840354317172</v>
      </c>
      <c r="F4" s="14">
        <v>108.33871814404358</v>
      </c>
      <c r="G4" s="16">
        <v>108.26176037879753</v>
      </c>
      <c r="H4" s="16">
        <v>108.03129290161301</v>
      </c>
      <c r="I4" s="14">
        <v>84.930996985694648</v>
      </c>
      <c r="J4" s="14">
        <v>102.29132763750154</v>
      </c>
      <c r="K4" s="16">
        <v>104.74500593633832</v>
      </c>
      <c r="L4" s="14">
        <v>107.48060546622939</v>
      </c>
      <c r="M4" s="14">
        <v>107.87721785033943</v>
      </c>
      <c r="N4" s="16">
        <v>113.61749182557914</v>
      </c>
    </row>
    <row r="5" spans="1:14" ht="20.5" customHeight="1">
      <c r="A5" s="4" t="s">
        <v>15</v>
      </c>
      <c r="B5" s="15">
        <v>120.74445865957183</v>
      </c>
      <c r="C5" s="15">
        <v>123.11943399438161</v>
      </c>
      <c r="D5" s="15">
        <v>106.87910865649883</v>
      </c>
      <c r="E5" s="15">
        <v>105.425617068436</v>
      </c>
      <c r="F5" s="15">
        <v>105.32248223886536</v>
      </c>
      <c r="G5" s="17">
        <v>106.62644799248024</v>
      </c>
      <c r="H5" s="17">
        <v>102.90908753997556</v>
      </c>
      <c r="I5" s="15">
        <v>87.407274337003386</v>
      </c>
      <c r="J5" s="15">
        <v>101.28571520314077</v>
      </c>
      <c r="K5" s="17">
        <v>104.74500593633832</v>
      </c>
      <c r="L5" s="15">
        <v>102.72175857407716</v>
      </c>
      <c r="M5" s="15">
        <v>103.30667443273869</v>
      </c>
      <c r="N5" s="16">
        <v>111.05900177499197</v>
      </c>
    </row>
    <row r="6" spans="1:14" ht="20.5" customHeight="1">
      <c r="A6" s="4" t="s">
        <v>16</v>
      </c>
      <c r="B6" s="15">
        <v>121.24052654611604</v>
      </c>
      <c r="C6" s="15">
        <v>123.75374427606624</v>
      </c>
      <c r="D6" s="15">
        <v>108.05774267784319</v>
      </c>
      <c r="E6" s="15">
        <v>106.54809842834695</v>
      </c>
      <c r="F6" s="15">
        <v>105.53997173467958</v>
      </c>
      <c r="G6" s="17">
        <v>106.62644799248024</v>
      </c>
      <c r="H6" s="17">
        <v>103.48519456878275</v>
      </c>
      <c r="I6" s="15">
        <v>87.419719549508955</v>
      </c>
      <c r="J6" s="15">
        <v>101.55806630304214</v>
      </c>
      <c r="K6" s="17">
        <v>104.74500593633832</v>
      </c>
      <c r="L6" s="15">
        <v>106.24398492791551</v>
      </c>
      <c r="M6" s="15">
        <v>103.87625807858751</v>
      </c>
      <c r="N6" s="16">
        <v>111.78386327979609</v>
      </c>
    </row>
    <row r="7" spans="1:14" ht="20.5" customHeight="1">
      <c r="A7" s="4" t="s">
        <v>17</v>
      </c>
      <c r="B7" s="15">
        <v>121.87273733329572</v>
      </c>
      <c r="C7" s="15">
        <v>126.93961531580837</v>
      </c>
      <c r="D7" s="15">
        <v>108.05774267784319</v>
      </c>
      <c r="E7" s="15">
        <v>107.14774751514361</v>
      </c>
      <c r="F7" s="15">
        <v>105.54970795213552</v>
      </c>
      <c r="G7" s="17">
        <v>106.62644799248024</v>
      </c>
      <c r="H7" s="17">
        <v>104.33472518422172</v>
      </c>
      <c r="I7" s="15">
        <v>87.419719549508955</v>
      </c>
      <c r="J7" s="15">
        <v>101.55806630304214</v>
      </c>
      <c r="K7" s="17">
        <v>104.74500593633832</v>
      </c>
      <c r="L7" s="15">
        <v>106.24398492791551</v>
      </c>
      <c r="M7" s="15">
        <v>103.95115880907962</v>
      </c>
      <c r="N7" s="16">
        <v>112.34136904346833</v>
      </c>
    </row>
    <row r="8" spans="1:14" ht="20.5" customHeight="1">
      <c r="A8" s="4" t="s">
        <v>18</v>
      </c>
      <c r="B8" s="15">
        <v>123.16708445825552</v>
      </c>
      <c r="C8" s="15">
        <v>129.79362350545154</v>
      </c>
      <c r="D8" s="15">
        <v>111.76792157285557</v>
      </c>
      <c r="E8" s="15">
        <v>108.18046661644954</v>
      </c>
      <c r="F8" s="15">
        <v>107.32995940615723</v>
      </c>
      <c r="G8" s="17">
        <v>108.42693465003866</v>
      </c>
      <c r="H8" s="17">
        <v>105.02551510864181</v>
      </c>
      <c r="I8" s="15">
        <v>87.200379491896953</v>
      </c>
      <c r="J8" s="15">
        <v>102.31442971421117</v>
      </c>
      <c r="K8" s="17">
        <v>104.74500593633832</v>
      </c>
      <c r="L8" s="15">
        <v>107.02730446432984</v>
      </c>
      <c r="M8" s="15">
        <v>107.04469470369617</v>
      </c>
      <c r="N8" s="16">
        <v>113.72668196360148</v>
      </c>
    </row>
    <row r="9" spans="1:14" ht="20.5" customHeight="1">
      <c r="A9" s="4" t="s">
        <v>19</v>
      </c>
      <c r="B9" s="15">
        <v>121.47945776975648</v>
      </c>
      <c r="C9" s="15">
        <v>127.78660152233482</v>
      </c>
      <c r="D9" s="15">
        <v>111.76792157285557</v>
      </c>
      <c r="E9" s="15">
        <v>108.18229960898982</v>
      </c>
      <c r="F9" s="15">
        <v>107.32995940615723</v>
      </c>
      <c r="G9" s="17">
        <v>108.42693465003866</v>
      </c>
      <c r="H9" s="17">
        <v>105.84688719520436</v>
      </c>
      <c r="I9" s="15">
        <v>83.905361284076292</v>
      </c>
      <c r="J9" s="15">
        <v>102.31442971421117</v>
      </c>
      <c r="K9" s="17">
        <v>104.74500593633832</v>
      </c>
      <c r="L9" s="15">
        <v>107.02730446432984</v>
      </c>
      <c r="M9" s="15">
        <v>107.04469470369617</v>
      </c>
      <c r="N9" s="16">
        <v>112.99819755388066</v>
      </c>
    </row>
    <row r="10" spans="1:14" ht="20.5" customHeight="1">
      <c r="A10" s="4" t="s">
        <v>20</v>
      </c>
      <c r="B10" s="15">
        <v>118.42963615884231</v>
      </c>
      <c r="C10" s="15">
        <v>125.90025462592595</v>
      </c>
      <c r="D10" s="15">
        <v>111.76792157285557</v>
      </c>
      <c r="E10" s="15">
        <v>108.23073273393209</v>
      </c>
      <c r="F10" s="15">
        <v>107.32995940615723</v>
      </c>
      <c r="G10" s="17">
        <v>108.42693465003866</v>
      </c>
      <c r="H10" s="17">
        <v>106.92913084374796</v>
      </c>
      <c r="I10" s="15">
        <v>83.905361284076292</v>
      </c>
      <c r="J10" s="15">
        <v>102.31442971421117</v>
      </c>
      <c r="K10" s="17">
        <v>104.74500593633832</v>
      </c>
      <c r="L10" s="15">
        <v>107.02730446432984</v>
      </c>
      <c r="M10" s="15">
        <v>107.04469470369617</v>
      </c>
      <c r="N10" s="16">
        <v>111.90670084393373</v>
      </c>
    </row>
    <row r="11" spans="1:14" ht="20.5" customHeight="1">
      <c r="A11" s="4" t="s">
        <v>21</v>
      </c>
      <c r="B11" s="15">
        <v>119.01314034614487</v>
      </c>
      <c r="C11" s="15">
        <v>125.87873061783708</v>
      </c>
      <c r="D11" s="15">
        <v>114.66310023063684</v>
      </c>
      <c r="E11" s="15">
        <v>110.02805975664124</v>
      </c>
      <c r="F11" s="15">
        <v>109.31369971784298</v>
      </c>
      <c r="G11" s="17">
        <v>108.69313529527631</v>
      </c>
      <c r="H11" s="17">
        <v>109.01857225516575</v>
      </c>
      <c r="I11" s="15">
        <v>83.658244723994883</v>
      </c>
      <c r="J11" s="15">
        <v>102.47137001586191</v>
      </c>
      <c r="K11" s="17">
        <v>104.74500593633832</v>
      </c>
      <c r="L11" s="15">
        <v>108.1872389679763</v>
      </c>
      <c r="M11" s="15">
        <v>108.86763292419573</v>
      </c>
      <c r="N11" s="16">
        <v>113.12850309070046</v>
      </c>
    </row>
    <row r="12" spans="1:14" ht="20.5" customHeight="1">
      <c r="A12" s="4" t="s">
        <v>22</v>
      </c>
      <c r="B12" s="15">
        <v>119.05599612681333</v>
      </c>
      <c r="C12" s="15">
        <v>124.97810523213906</v>
      </c>
      <c r="D12" s="15">
        <v>114.66310023063684</v>
      </c>
      <c r="E12" s="15">
        <v>110.16995342941959</v>
      </c>
      <c r="F12" s="15">
        <v>109.31455004403095</v>
      </c>
      <c r="G12" s="17">
        <v>108.69313529527631</v>
      </c>
      <c r="H12" s="17">
        <v>110.34431781827729</v>
      </c>
      <c r="I12" s="15">
        <v>83.658244723994883</v>
      </c>
      <c r="J12" s="15">
        <v>102.47137001586191</v>
      </c>
      <c r="K12" s="17">
        <v>104.74500593633832</v>
      </c>
      <c r="L12" s="15">
        <v>108.98423784704688</v>
      </c>
      <c r="M12" s="15">
        <v>108.97615365042181</v>
      </c>
      <c r="N12" s="16">
        <v>113.38335414741022</v>
      </c>
    </row>
    <row r="13" spans="1:14" ht="20.5" customHeight="1">
      <c r="A13" s="4" t="s">
        <v>23</v>
      </c>
      <c r="B13" s="15">
        <v>119.85398069643807</v>
      </c>
      <c r="C13" s="15">
        <v>123.85757063522821</v>
      </c>
      <c r="D13" s="15">
        <v>114.66310023063684</v>
      </c>
      <c r="E13" s="15">
        <v>110.48568510510415</v>
      </c>
      <c r="F13" s="15">
        <v>109.31455004403095</v>
      </c>
      <c r="G13" s="17">
        <v>108.69313529527631</v>
      </c>
      <c r="H13" s="17">
        <v>110.1439969617545</v>
      </c>
      <c r="I13" s="15">
        <v>83.658244723994883</v>
      </c>
      <c r="J13" s="15">
        <v>102.47137001586191</v>
      </c>
      <c r="K13" s="17">
        <v>104.74500593633832</v>
      </c>
      <c r="L13" s="15">
        <v>108.98423784704688</v>
      </c>
      <c r="M13" s="15">
        <v>108.97615365042181</v>
      </c>
      <c r="N13" s="16">
        <v>113.6807659186549</v>
      </c>
    </row>
    <row r="14" spans="1:14" ht="20.5" customHeight="1">
      <c r="A14" s="4" t="s">
        <v>24</v>
      </c>
      <c r="B14" s="15">
        <v>122.62869707217619</v>
      </c>
      <c r="C14" s="15">
        <v>123.586495036945</v>
      </c>
      <c r="D14" s="15">
        <v>116.71980185346979</v>
      </c>
      <c r="E14" s="15">
        <v>110.88330691936498</v>
      </c>
      <c r="F14" s="15">
        <v>111.23992592615534</v>
      </c>
      <c r="G14" s="17">
        <v>109.3005235773949</v>
      </c>
      <c r="H14" s="17">
        <v>113.05124275706622</v>
      </c>
      <c r="I14" s="15">
        <v>83.646471386760012</v>
      </c>
      <c r="J14" s="15">
        <v>102.9122282168581</v>
      </c>
      <c r="K14" s="17">
        <v>104.74500593633832</v>
      </c>
      <c r="L14" s="15">
        <v>109.10663636992827</v>
      </c>
      <c r="M14" s="15">
        <v>111.81283284917981</v>
      </c>
      <c r="N14" s="16">
        <v>115.66298466891831</v>
      </c>
    </row>
    <row r="15" spans="1:14" ht="20.5" customHeight="1">
      <c r="A15" s="4" t="s">
        <v>25</v>
      </c>
      <c r="B15" s="15">
        <v>124.86875800048003</v>
      </c>
      <c r="C15" s="15">
        <v>124.09343596332279</v>
      </c>
      <c r="D15" s="15">
        <v>116.71980185346979</v>
      </c>
      <c r="E15" s="15">
        <v>110.99880955696443</v>
      </c>
      <c r="F15" s="15">
        <v>111.23992592615534</v>
      </c>
      <c r="G15" s="17">
        <v>109.3005235773949</v>
      </c>
      <c r="H15" s="17">
        <v>114.08173695048494</v>
      </c>
      <c r="I15" s="15">
        <v>83.646471386760012</v>
      </c>
      <c r="J15" s="15">
        <v>102.9122282168581</v>
      </c>
      <c r="K15" s="17">
        <v>104.74500593633832</v>
      </c>
      <c r="L15" s="15">
        <v>109.10663636992827</v>
      </c>
      <c r="M15" s="15">
        <v>111.81283284917981</v>
      </c>
      <c r="N15" s="16">
        <v>116.75674464915214</v>
      </c>
    </row>
    <row r="16" spans="1:14" ht="20.5" customHeight="1">
      <c r="A16" s="4" t="s">
        <v>26</v>
      </c>
      <c r="B16" s="15">
        <v>126.51406356568557</v>
      </c>
      <c r="C16" s="15">
        <v>125.41711978270126</v>
      </c>
      <c r="D16" s="15">
        <v>116.71980185346979</v>
      </c>
      <c r="E16" s="15">
        <v>110.98006577926792</v>
      </c>
      <c r="F16" s="15">
        <v>111.23992592615534</v>
      </c>
      <c r="G16" s="17">
        <v>109.3005235773949</v>
      </c>
      <c r="H16" s="17">
        <v>111.20510763603298</v>
      </c>
      <c r="I16" s="15">
        <v>83.646471386760012</v>
      </c>
      <c r="J16" s="15">
        <v>102.9122282168581</v>
      </c>
      <c r="K16" s="17">
        <v>104.74500593633832</v>
      </c>
      <c r="L16" s="15">
        <v>109.10663636992827</v>
      </c>
      <c r="M16" s="15">
        <v>111.81283284917981</v>
      </c>
      <c r="N16" s="16">
        <v>116.98173497244142</v>
      </c>
    </row>
    <row r="17" spans="1:14" ht="20.5" customHeight="1">
      <c r="A17" s="2">
        <v>2020</v>
      </c>
      <c r="B17" s="18">
        <v>111.674293029889</v>
      </c>
      <c r="C17" s="18">
        <v>107.51310116995199</v>
      </c>
      <c r="D17" s="18">
        <v>103.27348661576001</v>
      </c>
      <c r="E17" s="18">
        <v>102.52023929104</v>
      </c>
      <c r="F17" s="18">
        <v>102.953835552714</v>
      </c>
      <c r="G17" s="18">
        <v>103.758644480169</v>
      </c>
      <c r="H17" s="18">
        <v>100.587095347903</v>
      </c>
      <c r="I17" s="18">
        <v>94.265679559835903</v>
      </c>
      <c r="J17" s="18">
        <v>100.04455727878999</v>
      </c>
      <c r="K17" s="18">
        <v>104.05348778166</v>
      </c>
      <c r="L17" s="18">
        <v>101.002379738515</v>
      </c>
      <c r="M17" s="18">
        <v>101.07173284594499</v>
      </c>
      <c r="N17" s="16">
        <v>105.841418824691</v>
      </c>
    </row>
    <row r="18" spans="1:14" ht="20.5" customHeight="1">
      <c r="A18" s="4" t="s">
        <v>15</v>
      </c>
      <c r="B18" s="17">
        <v>103.658246825473</v>
      </c>
      <c r="C18" s="17">
        <v>100.474731619765</v>
      </c>
      <c r="D18" s="17">
        <v>100.268410603223</v>
      </c>
      <c r="E18" s="17">
        <v>100.678473253636</v>
      </c>
      <c r="F18" s="17">
        <v>101.63911121455899</v>
      </c>
      <c r="G18" s="17">
        <v>101.368511947803</v>
      </c>
      <c r="H18" s="17">
        <v>100.854277906712</v>
      </c>
      <c r="I18" s="17">
        <v>99.989177065894793</v>
      </c>
      <c r="J18" s="17">
        <v>99.701056556031702</v>
      </c>
      <c r="K18" s="17">
        <v>101.28050034223</v>
      </c>
      <c r="L18" s="17">
        <v>100.093622015412</v>
      </c>
      <c r="M18" s="17">
        <v>100.528672853008</v>
      </c>
      <c r="N18" s="16">
        <v>101.91239655618</v>
      </c>
    </row>
    <row r="19" spans="1:14" ht="20.5" customHeight="1">
      <c r="A19" s="4" t="s">
        <v>16</v>
      </c>
      <c r="B19" s="17">
        <v>104.012218981811</v>
      </c>
      <c r="C19" s="17">
        <v>100.82161933016501</v>
      </c>
      <c r="D19" s="17">
        <v>100.268410603223</v>
      </c>
      <c r="E19" s="17">
        <v>100.775655516039</v>
      </c>
      <c r="F19" s="17">
        <v>101.66972244071501</v>
      </c>
      <c r="G19" s="17">
        <v>101.368511947803</v>
      </c>
      <c r="H19" s="17">
        <v>100.38508183286601</v>
      </c>
      <c r="I19" s="17">
        <v>99.989177065894793</v>
      </c>
      <c r="J19" s="17">
        <v>99.701056556031702</v>
      </c>
      <c r="K19" s="17">
        <v>103.778263483933</v>
      </c>
      <c r="L19" s="17">
        <v>100.14638194029</v>
      </c>
      <c r="M19" s="17">
        <v>100.528672853008</v>
      </c>
      <c r="N19" s="16">
        <v>102.046056421963</v>
      </c>
    </row>
    <row r="20" spans="1:14" ht="20.5" customHeight="1" thickBot="1">
      <c r="A20" s="13" t="s">
        <v>17</v>
      </c>
      <c r="B20" s="19">
        <v>106.2521778233</v>
      </c>
      <c r="C20" s="19">
        <v>103.323055811565</v>
      </c>
      <c r="D20" s="19">
        <v>100.268410603223</v>
      </c>
      <c r="E20" s="19">
        <v>100.77371513451401</v>
      </c>
      <c r="F20" s="19">
        <v>101.66972244071501</v>
      </c>
      <c r="G20" s="19">
        <v>101.368511947803</v>
      </c>
      <c r="H20" s="19">
        <v>99.754856704120797</v>
      </c>
      <c r="I20" s="19">
        <v>99.989177065894793</v>
      </c>
      <c r="J20" s="19">
        <v>99.701056556031702</v>
      </c>
      <c r="K20" s="19">
        <v>103.778263483933</v>
      </c>
      <c r="L20" s="19">
        <v>100.14638194029</v>
      </c>
      <c r="M20" s="19">
        <v>100.528672853008</v>
      </c>
      <c r="N20" s="20">
        <v>102.958786659849</v>
      </c>
    </row>
    <row r="21" spans="1:14" s="7" customFormat="1" ht="16" thickBot="1">
      <c r="A21" s="11" t="s">
        <v>0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6" customHeight="1">
      <c r="A22" s="24" t="s">
        <v>1</v>
      </c>
      <c r="B22" s="26" t="s">
        <v>2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7" t="s">
        <v>3</v>
      </c>
    </row>
    <row r="23" spans="1:14" ht="93" customHeight="1">
      <c r="A23" s="25"/>
      <c r="B23" s="22" t="s">
        <v>4</v>
      </c>
      <c r="C23" s="22" t="s">
        <v>5</v>
      </c>
      <c r="D23" s="22" t="s">
        <v>6</v>
      </c>
      <c r="E23" s="22" t="s">
        <v>7</v>
      </c>
      <c r="F23" s="22" t="s">
        <v>28</v>
      </c>
      <c r="G23" s="23" t="s">
        <v>8</v>
      </c>
      <c r="H23" s="23" t="s">
        <v>9</v>
      </c>
      <c r="I23" s="22" t="s">
        <v>10</v>
      </c>
      <c r="J23" s="22" t="s">
        <v>11</v>
      </c>
      <c r="K23" s="23" t="s">
        <v>12</v>
      </c>
      <c r="L23" s="22" t="s">
        <v>13</v>
      </c>
      <c r="M23" s="22" t="s">
        <v>14</v>
      </c>
      <c r="N23" s="28"/>
    </row>
    <row r="24" spans="1:14" ht="20.5" customHeight="1">
      <c r="A24" s="4" t="s">
        <v>18</v>
      </c>
      <c r="B24" s="17">
        <v>109.49473457015699</v>
      </c>
      <c r="C24" s="17">
        <v>105.84617382904101</v>
      </c>
      <c r="D24" s="17">
        <v>103.12980912850399</v>
      </c>
      <c r="E24" s="17">
        <v>102.167401461786</v>
      </c>
      <c r="F24" s="17">
        <v>102.28533090115199</v>
      </c>
      <c r="G24" s="17">
        <v>102.56715184273099</v>
      </c>
      <c r="H24" s="17">
        <v>97.960630415060393</v>
      </c>
      <c r="I24" s="17">
        <v>99.989177065894793</v>
      </c>
      <c r="J24" s="17">
        <v>99.676350113002599</v>
      </c>
      <c r="K24" s="17">
        <v>103.778263483933</v>
      </c>
      <c r="L24" s="17">
        <v>100.706146968243</v>
      </c>
      <c r="M24" s="17">
        <v>99.643949207049502</v>
      </c>
      <c r="N24" s="16">
        <v>104.55099058392901</v>
      </c>
    </row>
    <row r="25" spans="1:14" ht="20.5" customHeight="1">
      <c r="A25" s="4" t="s">
        <v>19</v>
      </c>
      <c r="B25" s="17">
        <v>108.41126451001401</v>
      </c>
      <c r="C25" s="17">
        <v>104.913958102758</v>
      </c>
      <c r="D25" s="17">
        <v>103.12980912850399</v>
      </c>
      <c r="E25" s="17">
        <v>101.244272064174</v>
      </c>
      <c r="F25" s="17">
        <v>102.28533090115199</v>
      </c>
      <c r="G25" s="17">
        <v>102.56715184273099</v>
      </c>
      <c r="H25" s="17">
        <v>97.917274262728199</v>
      </c>
      <c r="I25" s="17">
        <v>99.989177065894793</v>
      </c>
      <c r="J25" s="17">
        <v>99.676350113002599</v>
      </c>
      <c r="K25" s="17">
        <v>103.778263483933</v>
      </c>
      <c r="L25" s="17">
        <v>100.706146968243</v>
      </c>
      <c r="M25" s="17">
        <v>99.643949207049502</v>
      </c>
      <c r="N25" s="16">
        <v>103.961553426132</v>
      </c>
    </row>
    <row r="26" spans="1:14" ht="20.5" customHeight="1">
      <c r="A26" s="4" t="s">
        <v>20</v>
      </c>
      <c r="B26" s="17">
        <v>108.10883511486</v>
      </c>
      <c r="C26" s="17">
        <v>106.206779247968</v>
      </c>
      <c r="D26" s="17">
        <v>103.12980912850399</v>
      </c>
      <c r="E26" s="17">
        <v>103.023923279306</v>
      </c>
      <c r="F26" s="17">
        <v>102.28533090115199</v>
      </c>
      <c r="G26" s="17">
        <v>102.56715184273099</v>
      </c>
      <c r="H26" s="17">
        <v>99.784366608948204</v>
      </c>
      <c r="I26" s="17">
        <v>93.631285981686901</v>
      </c>
      <c r="J26" s="17">
        <v>99.676350113002599</v>
      </c>
      <c r="K26" s="17">
        <v>103.778263483933</v>
      </c>
      <c r="L26" s="17">
        <v>100.706146968243</v>
      </c>
      <c r="M26" s="17">
        <v>99.643949207049502</v>
      </c>
      <c r="N26" s="16">
        <v>104.172717787811</v>
      </c>
    </row>
    <row r="27" spans="1:14" ht="20.5" customHeight="1">
      <c r="A27" s="4" t="s">
        <v>21</v>
      </c>
      <c r="B27" s="17">
        <v>114.962224589508</v>
      </c>
      <c r="C27" s="17">
        <v>107.62651780660001</v>
      </c>
      <c r="D27" s="17">
        <v>104.373882424515</v>
      </c>
      <c r="E27" s="17">
        <v>103.294814518656</v>
      </c>
      <c r="F27" s="17">
        <v>103.65629927938799</v>
      </c>
      <c r="G27" s="17">
        <v>105.452367762018</v>
      </c>
      <c r="H27" s="17">
        <v>101.301125236468</v>
      </c>
      <c r="I27" s="17">
        <v>93.908777313455303</v>
      </c>
      <c r="J27" s="17">
        <v>100.289429651215</v>
      </c>
      <c r="K27" s="17">
        <v>104.745005936338</v>
      </c>
      <c r="L27" s="17">
        <v>101.05883637613999</v>
      </c>
      <c r="M27" s="17">
        <v>101.714666875392</v>
      </c>
      <c r="N27" s="16">
        <v>107.5789020574</v>
      </c>
    </row>
    <row r="28" spans="1:14" ht="20.5" customHeight="1">
      <c r="A28" s="4" t="s">
        <v>22</v>
      </c>
      <c r="B28" s="17">
        <v>114.97117723991499</v>
      </c>
      <c r="C28" s="17">
        <v>109.447449434512</v>
      </c>
      <c r="D28" s="17">
        <v>104.373882424515</v>
      </c>
      <c r="E28" s="17">
        <v>103.34036885519799</v>
      </c>
      <c r="F28" s="17">
        <v>103.65629927938799</v>
      </c>
      <c r="G28" s="17">
        <v>105.452367762018</v>
      </c>
      <c r="H28" s="17">
        <v>101.494024421997</v>
      </c>
      <c r="I28" s="17">
        <v>93.908777313455303</v>
      </c>
      <c r="J28" s="17">
        <v>100.289429651215</v>
      </c>
      <c r="K28" s="17">
        <v>104.745005936338</v>
      </c>
      <c r="L28" s="17">
        <v>101.05883637613999</v>
      </c>
      <c r="M28" s="17">
        <v>101.714666875392</v>
      </c>
      <c r="N28" s="16">
        <v>107.677168861602</v>
      </c>
    </row>
    <row r="29" spans="1:14" ht="20.5" customHeight="1">
      <c r="A29" s="4" t="s">
        <v>23</v>
      </c>
      <c r="B29" s="17">
        <v>116.699099806568</v>
      </c>
      <c r="C29" s="17">
        <v>112.69833216332199</v>
      </c>
      <c r="D29" s="17">
        <v>104.373498747789</v>
      </c>
      <c r="E29" s="17">
        <v>103.32765136907101</v>
      </c>
      <c r="F29" s="17">
        <v>103.61784436453</v>
      </c>
      <c r="G29" s="17">
        <v>105.452367762018</v>
      </c>
      <c r="H29" s="17">
        <v>101.912662695672</v>
      </c>
      <c r="I29" s="17">
        <v>87.571605768949297</v>
      </c>
      <c r="J29" s="17">
        <v>100.289429651215</v>
      </c>
      <c r="K29" s="17">
        <v>104.745005936338</v>
      </c>
      <c r="L29" s="17">
        <v>101.05883637613999</v>
      </c>
      <c r="M29" s="17">
        <v>102.01366863066799</v>
      </c>
      <c r="N29" s="16">
        <v>108.293730550611</v>
      </c>
    </row>
    <row r="30" spans="1:14" ht="20.5" customHeight="1">
      <c r="A30" s="4" t="s">
        <v>24</v>
      </c>
      <c r="B30" s="17">
        <v>114.962224589508</v>
      </c>
      <c r="C30" s="17">
        <v>107.62651780660001</v>
      </c>
      <c r="D30" s="17">
        <v>104.373882424515</v>
      </c>
      <c r="E30" s="17">
        <v>103.294814518656</v>
      </c>
      <c r="F30" s="17">
        <v>103.65629927938799</v>
      </c>
      <c r="G30" s="17">
        <v>105.452367762018</v>
      </c>
      <c r="H30" s="17">
        <v>101.301125236468</v>
      </c>
      <c r="I30" s="17">
        <v>93.908777313455303</v>
      </c>
      <c r="J30" s="17">
        <v>100.289429651215</v>
      </c>
      <c r="K30" s="17">
        <v>104.745005936338</v>
      </c>
      <c r="L30" s="17">
        <v>101.05883637613999</v>
      </c>
      <c r="M30" s="17">
        <v>101.714666875392</v>
      </c>
      <c r="N30" s="16">
        <v>108.63016267659501</v>
      </c>
    </row>
    <row r="31" spans="1:14" ht="20.5" customHeight="1">
      <c r="A31" s="4" t="s">
        <v>25</v>
      </c>
      <c r="B31" s="17">
        <v>117.619968471584</v>
      </c>
      <c r="C31" s="17">
        <v>113.566061394752</v>
      </c>
      <c r="D31" s="17">
        <v>105.370386431372</v>
      </c>
      <c r="E31" s="17">
        <v>103.573507546537</v>
      </c>
      <c r="F31" s="17">
        <v>104.26834942873499</v>
      </c>
      <c r="G31" s="17">
        <v>105.646546368126</v>
      </c>
      <c r="H31" s="17">
        <v>101.670487251434</v>
      </c>
      <c r="I31" s="17">
        <v>87.4072743370034</v>
      </c>
      <c r="J31" s="17">
        <v>100.544278402662</v>
      </c>
      <c r="K31" s="17">
        <v>104.745005936338</v>
      </c>
      <c r="L31" s="17">
        <v>102.209873822744</v>
      </c>
      <c r="M31" s="17">
        <v>102.33607238559</v>
      </c>
      <c r="N31" s="16">
        <v>108.851931869482</v>
      </c>
    </row>
    <row r="32" spans="1:14" ht="20.5" customHeight="1">
      <c r="A32" s="4" t="s">
        <v>26</v>
      </c>
      <c r="B32" s="17">
        <v>118.608424575814</v>
      </c>
      <c r="C32" s="17">
        <v>113.566061394752</v>
      </c>
      <c r="D32" s="17">
        <v>105.370386431372</v>
      </c>
      <c r="E32" s="17">
        <v>104.497467814393</v>
      </c>
      <c r="F32" s="17">
        <v>104.26834942873499</v>
      </c>
      <c r="G32" s="17">
        <v>105.646546368126</v>
      </c>
      <c r="H32" s="17">
        <v>102.314613754025</v>
      </c>
      <c r="I32" s="17">
        <v>87.4072743370034</v>
      </c>
      <c r="J32" s="17">
        <v>100.544278402662</v>
      </c>
      <c r="K32" s="17">
        <v>104.745005936338</v>
      </c>
      <c r="L32" s="17">
        <v>102.209873822744</v>
      </c>
      <c r="M32" s="17">
        <v>102.33607238559</v>
      </c>
      <c r="N32" s="16">
        <v>109.46262844473701</v>
      </c>
    </row>
    <row r="33" spans="1:14" ht="20.5" customHeight="1">
      <c r="A33" s="2">
        <v>2019</v>
      </c>
      <c r="B33" s="18">
        <f>IFERROR(AVERAGEIF(B34:B48,"&gt;0"),"")</f>
        <v>100.28694378223612</v>
      </c>
      <c r="C33" s="18">
        <f t="shared" ref="C33:M33" si="0">IFERROR(AVERAGEIF(C34:C48,"&gt;0"),"")</f>
        <v>99.864536003977051</v>
      </c>
      <c r="D33" s="18">
        <f t="shared" si="0"/>
        <v>100.04013238280764</v>
      </c>
      <c r="E33" s="18">
        <f t="shared" si="0"/>
        <v>100.20005386083608</v>
      </c>
      <c r="F33" s="18">
        <f t="shared" si="0"/>
        <v>100.56880311683426</v>
      </c>
      <c r="G33" s="18">
        <f t="shared" si="0"/>
        <v>100.33476083422524</v>
      </c>
      <c r="H33" s="18">
        <f t="shared" si="0"/>
        <v>100.06796394081665</v>
      </c>
      <c r="I33" s="18">
        <f t="shared" si="0"/>
        <v>100.0166487103337</v>
      </c>
      <c r="J33" s="18">
        <f t="shared" si="0"/>
        <v>99.928699196559933</v>
      </c>
      <c r="K33" s="18">
        <f t="shared" si="0"/>
        <v>100.64025017111497</v>
      </c>
      <c r="L33" s="18">
        <f t="shared" si="0"/>
        <v>99.424406337369589</v>
      </c>
      <c r="M33" s="18">
        <f t="shared" si="0"/>
        <v>100.05365620517847</v>
      </c>
      <c r="N33" s="16">
        <v>100.201228775451</v>
      </c>
    </row>
    <row r="34" spans="1:14" ht="20.5" customHeight="1">
      <c r="A34" s="4" t="s">
        <v>15</v>
      </c>
      <c r="B34" s="17">
        <v>99.520828346225599</v>
      </c>
      <c r="C34" s="17">
        <v>99.895179551109294</v>
      </c>
      <c r="D34" s="17">
        <v>99.487762829520406</v>
      </c>
      <c r="E34" s="17">
        <v>99.949987311287401</v>
      </c>
      <c r="F34" s="17">
        <v>99.450118077056999</v>
      </c>
      <c r="G34" s="17">
        <v>99.999999999999901</v>
      </c>
      <c r="H34" s="17">
        <v>98.187159221214202</v>
      </c>
      <c r="I34" s="17">
        <v>99.999999999999901</v>
      </c>
      <c r="J34" s="17">
        <v>99.9839503093161</v>
      </c>
      <c r="K34" s="17">
        <v>99.999999999999901</v>
      </c>
      <c r="L34" s="17">
        <v>97.595302078786901</v>
      </c>
      <c r="M34" s="17">
        <v>99.243236123207296</v>
      </c>
      <c r="N34" s="16">
        <v>99.485347259479695</v>
      </c>
    </row>
    <row r="35" spans="1:14" ht="20.5" customHeight="1">
      <c r="A35" s="4" t="s">
        <v>16</v>
      </c>
      <c r="B35" s="17">
        <v>99.398804149724398</v>
      </c>
      <c r="C35" s="17">
        <v>99.895179551109294</v>
      </c>
      <c r="D35" s="17">
        <v>99.621788784224194</v>
      </c>
      <c r="E35" s="17">
        <v>99.9654110666756</v>
      </c>
      <c r="F35" s="17">
        <v>99.585695876194194</v>
      </c>
      <c r="G35" s="17">
        <v>99.999999999999901</v>
      </c>
      <c r="H35" s="17">
        <v>99.344370663630599</v>
      </c>
      <c r="I35" s="17">
        <v>99.999999999999901</v>
      </c>
      <c r="J35" s="17">
        <v>99.9839503093161</v>
      </c>
      <c r="K35" s="17">
        <v>99.999999999999901</v>
      </c>
      <c r="L35" s="17">
        <v>97.595302078787</v>
      </c>
      <c r="M35" s="17">
        <v>99.243236123207396</v>
      </c>
      <c r="N35" s="16">
        <v>99.598665706787699</v>
      </c>
    </row>
    <row r="36" spans="1:14" ht="20.5" customHeight="1">
      <c r="A36" s="4" t="s">
        <v>17</v>
      </c>
      <c r="B36" s="17">
        <v>99.5165972647507</v>
      </c>
      <c r="C36" s="17">
        <v>99.934361263799403</v>
      </c>
      <c r="D36" s="17">
        <v>99.623402626761205</v>
      </c>
      <c r="E36" s="17">
        <v>99.980663995555005</v>
      </c>
      <c r="F36" s="17">
        <v>99.612398054658698</v>
      </c>
      <c r="G36" s="17">
        <v>100</v>
      </c>
      <c r="H36" s="17">
        <v>99.830704191901205</v>
      </c>
      <c r="I36" s="17">
        <v>99.999999999999901</v>
      </c>
      <c r="J36" s="17">
        <v>99.985539533426504</v>
      </c>
      <c r="K36" s="17">
        <v>100</v>
      </c>
      <c r="L36" s="17">
        <v>97.716670575200297</v>
      </c>
      <c r="M36" s="17">
        <v>99.328256397432796</v>
      </c>
      <c r="N36" s="16">
        <v>99.709057568611996</v>
      </c>
    </row>
    <row r="37" spans="1:14" ht="20.5" customHeight="1">
      <c r="A37" s="4" t="s">
        <v>18</v>
      </c>
      <c r="B37" s="17">
        <v>100</v>
      </c>
      <c r="C37" s="17">
        <v>100</v>
      </c>
      <c r="D37" s="17">
        <v>100</v>
      </c>
      <c r="E37" s="17">
        <v>100</v>
      </c>
      <c r="F37" s="17">
        <v>100</v>
      </c>
      <c r="G37" s="17">
        <v>100</v>
      </c>
      <c r="H37" s="17">
        <v>100</v>
      </c>
      <c r="I37" s="17">
        <v>100</v>
      </c>
      <c r="J37" s="17">
        <v>100</v>
      </c>
      <c r="K37" s="17">
        <v>100</v>
      </c>
      <c r="L37" s="17">
        <v>100</v>
      </c>
      <c r="M37" s="17">
        <v>100</v>
      </c>
      <c r="N37" s="16">
        <v>100</v>
      </c>
    </row>
    <row r="38" spans="1:14" ht="20.5" customHeight="1">
      <c r="A38" s="4" t="s">
        <v>19</v>
      </c>
      <c r="B38" s="17">
        <v>99.468112540466805</v>
      </c>
      <c r="C38" s="17">
        <v>99.232685892965506</v>
      </c>
      <c r="D38" s="17">
        <v>100.00191033665401</v>
      </c>
      <c r="E38" s="17">
        <v>100.010978437012</v>
      </c>
      <c r="F38" s="17">
        <v>100.336627661064</v>
      </c>
      <c r="G38" s="17">
        <v>100</v>
      </c>
      <c r="H38" s="17">
        <v>100.215921529165</v>
      </c>
      <c r="I38" s="17">
        <v>100</v>
      </c>
      <c r="J38" s="17">
        <v>100</v>
      </c>
      <c r="K38" s="17">
        <v>100</v>
      </c>
      <c r="L38" s="17">
        <v>100</v>
      </c>
      <c r="M38" s="17">
        <v>100.001929965165</v>
      </c>
      <c r="N38" s="16">
        <v>99.797783334302594</v>
      </c>
    </row>
    <row r="39" spans="1:14" ht="20.5" customHeight="1">
      <c r="A39" s="4" t="s">
        <v>20</v>
      </c>
      <c r="B39" s="17">
        <v>99.145450203518195</v>
      </c>
      <c r="C39" s="17">
        <v>98.766698086099098</v>
      </c>
      <c r="D39" s="17">
        <v>99.988124120616504</v>
      </c>
      <c r="E39" s="17">
        <v>100.02844905937</v>
      </c>
      <c r="F39" s="17">
        <v>100.60164664597799</v>
      </c>
      <c r="G39" s="17">
        <v>100</v>
      </c>
      <c r="H39" s="17">
        <v>100.059354922091</v>
      </c>
      <c r="I39" s="17">
        <v>100</v>
      </c>
      <c r="J39" s="17">
        <v>100.00088408826799</v>
      </c>
      <c r="K39" s="17">
        <v>100</v>
      </c>
      <c r="L39" s="17">
        <v>100.007308042811</v>
      </c>
      <c r="M39" s="17">
        <v>100.83039979506501</v>
      </c>
      <c r="N39" s="16">
        <v>99.648443282783006</v>
      </c>
    </row>
    <row r="40" spans="1:14" ht="20.5" customHeight="1" thickBot="1">
      <c r="A40" s="13" t="s">
        <v>21</v>
      </c>
      <c r="B40" s="19">
        <v>99.579645188062898</v>
      </c>
      <c r="C40" s="19">
        <v>99.757038641829595</v>
      </c>
      <c r="D40" s="19">
        <v>100.38675087818601</v>
      </c>
      <c r="E40" s="19">
        <v>100.55052930271999</v>
      </c>
      <c r="F40" s="19">
        <v>101.168938637051</v>
      </c>
      <c r="G40" s="19">
        <v>100.01730209240699</v>
      </c>
      <c r="H40" s="19">
        <v>100.189000949963</v>
      </c>
      <c r="I40" s="19">
        <v>100.07741777544</v>
      </c>
      <c r="J40" s="19">
        <v>100.04411435501299</v>
      </c>
      <c r="K40" s="19">
        <v>101.28050034223</v>
      </c>
      <c r="L40" s="19">
        <v>100.016614171402</v>
      </c>
      <c r="M40" s="19">
        <v>100.325348045797</v>
      </c>
      <c r="N40" s="20">
        <v>100.019753854508</v>
      </c>
    </row>
    <row r="41" spans="1:14" s="7" customFormat="1" ht="16" thickBot="1">
      <c r="A41" s="11" t="s">
        <v>0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</row>
    <row r="42" spans="1:14" ht="16" customHeight="1">
      <c r="A42" s="24" t="s">
        <v>1</v>
      </c>
      <c r="B42" s="26" t="s">
        <v>2</v>
      </c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7" t="s">
        <v>3</v>
      </c>
    </row>
    <row r="43" spans="1:14" ht="91.5" customHeight="1">
      <c r="A43" s="25"/>
      <c r="B43" s="22" t="s">
        <v>4</v>
      </c>
      <c r="C43" s="22" t="s">
        <v>5</v>
      </c>
      <c r="D43" s="22" t="s">
        <v>6</v>
      </c>
      <c r="E43" s="22" t="s">
        <v>7</v>
      </c>
      <c r="F43" s="22" t="s">
        <v>28</v>
      </c>
      <c r="G43" s="23" t="s">
        <v>8</v>
      </c>
      <c r="H43" s="23" t="s">
        <v>9</v>
      </c>
      <c r="I43" s="22" t="s">
        <v>10</v>
      </c>
      <c r="J43" s="22" t="s">
        <v>11</v>
      </c>
      <c r="K43" s="23" t="s">
        <v>12</v>
      </c>
      <c r="L43" s="22" t="s">
        <v>13</v>
      </c>
      <c r="M43" s="22" t="s">
        <v>14</v>
      </c>
      <c r="N43" s="28"/>
    </row>
    <row r="44" spans="1:14" ht="19.5" customHeight="1">
      <c r="A44" s="4" t="s">
        <v>22</v>
      </c>
      <c r="B44" s="17">
        <v>99.936099628619004</v>
      </c>
      <c r="C44" s="17">
        <v>99.657842555833795</v>
      </c>
      <c r="D44" s="17">
        <v>100.38675087818601</v>
      </c>
      <c r="E44" s="17">
        <v>100.56101731115901</v>
      </c>
      <c r="F44" s="17">
        <v>101.168938637051</v>
      </c>
      <c r="G44" s="17">
        <v>100.01730209240699</v>
      </c>
      <c r="H44" s="17">
        <v>100.50135705040699</v>
      </c>
      <c r="I44" s="17">
        <v>100.07741777544</v>
      </c>
      <c r="J44" s="17">
        <v>100.04411435501299</v>
      </c>
      <c r="K44" s="17">
        <v>101.28050034223</v>
      </c>
      <c r="L44" s="17">
        <v>100.016614171402</v>
      </c>
      <c r="M44" s="17">
        <v>100.325348045797</v>
      </c>
      <c r="N44" s="16">
        <v>100.21955052587199</v>
      </c>
    </row>
    <row r="45" spans="1:14" ht="19.5" customHeight="1">
      <c r="A45" s="4" t="s">
        <v>23</v>
      </c>
      <c r="B45" s="17">
        <v>100.008413040283</v>
      </c>
      <c r="C45" s="17">
        <v>99.933534403273597</v>
      </c>
      <c r="D45" s="17">
        <v>100.38675087818601</v>
      </c>
      <c r="E45" s="17">
        <v>100.57123691388399</v>
      </c>
      <c r="F45" s="17">
        <v>101.209683237665</v>
      </c>
      <c r="G45" s="17">
        <v>100.01730209240699</v>
      </c>
      <c r="H45" s="17">
        <v>100.435909484259</v>
      </c>
      <c r="I45" s="17">
        <v>100.07741777544</v>
      </c>
      <c r="J45" s="17">
        <v>100.04411435501299</v>
      </c>
      <c r="K45" s="17">
        <v>101.28050034223</v>
      </c>
      <c r="L45" s="17">
        <v>100.016614171402</v>
      </c>
      <c r="M45" s="17">
        <v>100.325348045797</v>
      </c>
      <c r="N45" s="16">
        <v>100.252103902865</v>
      </c>
    </row>
    <row r="46" spans="1:14" ht="19.5" customHeight="1">
      <c r="A46" s="4" t="s">
        <v>24</v>
      </c>
      <c r="B46" s="17">
        <v>101.322476815958</v>
      </c>
      <c r="C46" s="17">
        <v>100.3586396542</v>
      </c>
      <c r="D46" s="17">
        <v>100.19944908711901</v>
      </c>
      <c r="E46" s="17">
        <v>100.199223648371</v>
      </c>
      <c r="F46" s="17">
        <v>101.230530191764</v>
      </c>
      <c r="G46" s="17">
        <v>101.32174124449401</v>
      </c>
      <c r="H46" s="17">
        <v>100.751141638378</v>
      </c>
      <c r="I46" s="17">
        <v>99.989177065894793</v>
      </c>
      <c r="J46" s="17">
        <v>99.685907684451195</v>
      </c>
      <c r="K46" s="17">
        <v>101.28050034223</v>
      </c>
      <c r="L46" s="17">
        <v>100.042816919548</v>
      </c>
      <c r="M46" s="17">
        <v>100.340257306891</v>
      </c>
      <c r="N46" s="16">
        <v>100.817471649002</v>
      </c>
    </row>
    <row r="47" spans="1:14" ht="19.5" customHeight="1">
      <c r="A47" s="4" t="s">
        <v>25</v>
      </c>
      <c r="B47" s="17">
        <v>102.368179180471</v>
      </c>
      <c r="C47" s="17">
        <v>100.505122309871</v>
      </c>
      <c r="D47" s="17">
        <v>100.19944908711901</v>
      </c>
      <c r="E47" s="17">
        <v>100.261979135441</v>
      </c>
      <c r="F47" s="17">
        <v>101.230530191764</v>
      </c>
      <c r="G47" s="17">
        <v>101.32174124449401</v>
      </c>
      <c r="H47" s="17">
        <v>100.54828087236601</v>
      </c>
      <c r="I47" s="17">
        <v>99.989177065894793</v>
      </c>
      <c r="J47" s="17">
        <v>99.685907684451195</v>
      </c>
      <c r="K47" s="17">
        <v>101.28050034223</v>
      </c>
      <c r="L47" s="17">
        <v>100.042816919548</v>
      </c>
      <c r="M47" s="17">
        <v>100.340257306891</v>
      </c>
      <c r="N47" s="16">
        <v>101.24139026261</v>
      </c>
    </row>
    <row r="48" spans="1:14" ht="19.5" customHeight="1">
      <c r="A48" s="4" t="s">
        <v>26</v>
      </c>
      <c r="B48" s="17">
        <v>103.178719028754</v>
      </c>
      <c r="C48" s="17">
        <v>100.438150137634</v>
      </c>
      <c r="D48" s="17">
        <v>100.19944908711901</v>
      </c>
      <c r="E48" s="17">
        <v>100.321170148558</v>
      </c>
      <c r="F48" s="17">
        <v>101.230530191764</v>
      </c>
      <c r="G48" s="17">
        <v>101.32174124449401</v>
      </c>
      <c r="H48" s="17">
        <v>100.752366766425</v>
      </c>
      <c r="I48" s="17">
        <v>99.989177065894793</v>
      </c>
      <c r="J48" s="17">
        <v>99.685907684451195</v>
      </c>
      <c r="K48" s="17">
        <v>101.28050034223</v>
      </c>
      <c r="L48" s="17">
        <v>100.042816919548</v>
      </c>
      <c r="M48" s="17">
        <v>100.340257306891</v>
      </c>
      <c r="N48" s="16">
        <v>101.620525218072</v>
      </c>
    </row>
    <row r="49" spans="1:14" ht="19.5" customHeight="1">
      <c r="A49" s="2">
        <v>2018</v>
      </c>
      <c r="B49" s="18">
        <f>IFERROR(AVERAGEIF(B50:B61,"&gt;0"),"")</f>
        <v>96.763050226802463</v>
      </c>
      <c r="C49" s="18">
        <f t="shared" ref="C49:M49" si="1">IFERROR(AVERAGEIF(C50:C61,"&gt;0"),"")</f>
        <v>98.935042664675734</v>
      </c>
      <c r="D49" s="18">
        <f t="shared" si="1"/>
        <v>98.352054187626706</v>
      </c>
      <c r="E49" s="18">
        <f t="shared" si="1"/>
        <v>97.729816275219264</v>
      </c>
      <c r="F49" s="18">
        <f t="shared" si="1"/>
        <v>98.056276214821636</v>
      </c>
      <c r="G49" s="18">
        <f t="shared" si="1"/>
        <v>97.851562823931715</v>
      </c>
      <c r="H49" s="18">
        <f t="shared" si="1"/>
        <v>97.415783352465738</v>
      </c>
      <c r="I49" s="18">
        <f t="shared" si="1"/>
        <v>99.786079009988953</v>
      </c>
      <c r="J49" s="18">
        <f t="shared" si="1"/>
        <v>99.598768489708775</v>
      </c>
      <c r="K49" s="18">
        <f t="shared" si="1"/>
        <v>99.405927148523162</v>
      </c>
      <c r="L49" s="18">
        <f t="shared" si="1"/>
        <v>94.294117431773259</v>
      </c>
      <c r="M49" s="18">
        <f t="shared" si="1"/>
        <v>98.434409952113654</v>
      </c>
      <c r="N49" s="16">
        <v>97.541441557327104</v>
      </c>
    </row>
    <row r="50" spans="1:14" ht="19.5" customHeight="1">
      <c r="A50" s="4" t="s">
        <v>15</v>
      </c>
      <c r="B50" s="17">
        <v>95.946210254400299</v>
      </c>
      <c r="C50" s="17">
        <v>98.139727063388307</v>
      </c>
      <c r="D50" s="17">
        <v>97.1865849227176</v>
      </c>
      <c r="E50" s="17">
        <v>96.882039132603694</v>
      </c>
      <c r="F50" s="17">
        <v>97.461898018934903</v>
      </c>
      <c r="G50" s="17">
        <v>96.860382244629903</v>
      </c>
      <c r="H50" s="17">
        <v>94.948951353046198</v>
      </c>
      <c r="I50" s="17">
        <v>99.708611260113301</v>
      </c>
      <c r="J50" s="17">
        <v>99.353634838561007</v>
      </c>
      <c r="K50" s="17">
        <v>96.757851150511001</v>
      </c>
      <c r="L50" s="17">
        <v>91.848477498655498</v>
      </c>
      <c r="M50" s="17">
        <v>97.658779886181804</v>
      </c>
      <c r="N50" s="16">
        <v>96.471200499473198</v>
      </c>
    </row>
    <row r="51" spans="1:14" ht="19.5" customHeight="1">
      <c r="A51" s="4" t="s">
        <v>16</v>
      </c>
      <c r="B51" s="17">
        <v>96.303333210279305</v>
      </c>
      <c r="C51" s="17">
        <v>98.243134784007594</v>
      </c>
      <c r="D51" s="17">
        <v>97.240988367294904</v>
      </c>
      <c r="E51" s="17">
        <v>96.904584952092506</v>
      </c>
      <c r="F51" s="17">
        <v>97.471622566377405</v>
      </c>
      <c r="G51" s="17">
        <v>96.982108350493306</v>
      </c>
      <c r="H51" s="17">
        <v>95.175153958139504</v>
      </c>
      <c r="I51" s="17">
        <v>99.717403448574998</v>
      </c>
      <c r="J51" s="17">
        <v>99.356101865541703</v>
      </c>
      <c r="K51" s="17">
        <v>99.222654926353599</v>
      </c>
      <c r="L51" s="17">
        <v>91.848477498655598</v>
      </c>
      <c r="M51" s="17">
        <v>97.672487450582295</v>
      </c>
      <c r="N51" s="16">
        <v>96.690357107754807</v>
      </c>
    </row>
    <row r="52" spans="1:14" ht="19.5" customHeight="1">
      <c r="A52" s="4" t="s">
        <v>17</v>
      </c>
      <c r="B52" s="17">
        <v>96.669552770839005</v>
      </c>
      <c r="C52" s="17">
        <v>98.306590485440196</v>
      </c>
      <c r="D52" s="17">
        <v>97.446851592443906</v>
      </c>
      <c r="E52" s="17">
        <v>96.922656203461898</v>
      </c>
      <c r="F52" s="17">
        <v>97.471622566377405</v>
      </c>
      <c r="G52" s="17">
        <v>96.879479007886502</v>
      </c>
      <c r="H52" s="17">
        <v>94.949826770258795</v>
      </c>
      <c r="I52" s="17">
        <v>99.717403448575098</v>
      </c>
      <c r="J52" s="17">
        <v>99.356101865541703</v>
      </c>
      <c r="K52" s="17">
        <v>99.222654926353698</v>
      </c>
      <c r="L52" s="17">
        <v>91.848477498655598</v>
      </c>
      <c r="M52" s="17">
        <v>98.126822290671896</v>
      </c>
      <c r="N52" s="16">
        <v>96.827450782632297</v>
      </c>
    </row>
    <row r="53" spans="1:14" ht="19.5" customHeight="1">
      <c r="A53" s="4" t="s">
        <v>18</v>
      </c>
      <c r="B53" s="17">
        <v>96.5035518486238</v>
      </c>
      <c r="C53" s="17">
        <v>98.8673965398673</v>
      </c>
      <c r="D53" s="17">
        <v>98.051025780999794</v>
      </c>
      <c r="E53" s="17">
        <v>96.950183047570704</v>
      </c>
      <c r="F53" s="17">
        <v>97.513024372091706</v>
      </c>
      <c r="G53" s="17">
        <v>96.879479007886601</v>
      </c>
      <c r="H53" s="17">
        <v>95.759805502039399</v>
      </c>
      <c r="I53" s="17">
        <v>99.689124044229899</v>
      </c>
      <c r="J53" s="17">
        <v>99.458440223510905</v>
      </c>
      <c r="K53" s="17">
        <v>99.222654926353698</v>
      </c>
      <c r="L53" s="17">
        <v>93.441404442829295</v>
      </c>
      <c r="M53" s="17">
        <v>98.230096400033403</v>
      </c>
      <c r="N53" s="16">
        <v>96.967569941580294</v>
      </c>
    </row>
    <row r="54" spans="1:14" ht="19.5" customHeight="1">
      <c r="A54" s="4" t="s">
        <v>19</v>
      </c>
      <c r="B54" s="17">
        <v>96.580455944787204</v>
      </c>
      <c r="C54" s="17">
        <v>98.537422858387799</v>
      </c>
      <c r="D54" s="17">
        <v>98.190819641008503</v>
      </c>
      <c r="E54" s="17">
        <v>96.968070548224105</v>
      </c>
      <c r="F54" s="17">
        <v>97.513024372091806</v>
      </c>
      <c r="G54" s="17">
        <v>96.879479007886601</v>
      </c>
      <c r="H54" s="17">
        <v>97.009002337851697</v>
      </c>
      <c r="I54" s="17">
        <v>99.689124044229899</v>
      </c>
      <c r="J54" s="17">
        <v>99.458440223510905</v>
      </c>
      <c r="K54" s="17">
        <v>99.222654926353798</v>
      </c>
      <c r="L54" s="17">
        <v>93.441404442829295</v>
      </c>
      <c r="M54" s="17">
        <v>98.230096400033403</v>
      </c>
      <c r="N54" s="16">
        <v>97.153573757566804</v>
      </c>
    </row>
    <row r="55" spans="1:14" ht="19.5" customHeight="1">
      <c r="A55" s="4" t="s">
        <v>20</v>
      </c>
      <c r="B55" s="17">
        <v>95.910285566391195</v>
      </c>
      <c r="C55" s="17">
        <v>98.627069688357693</v>
      </c>
      <c r="D55" s="17">
        <v>98.248257607382499</v>
      </c>
      <c r="E55" s="17">
        <v>96.984935387505701</v>
      </c>
      <c r="F55" s="17">
        <v>97.513628589198902</v>
      </c>
      <c r="G55" s="17">
        <v>96.879479007886701</v>
      </c>
      <c r="H55" s="17">
        <v>97.602358424481807</v>
      </c>
      <c r="I55" s="17">
        <v>99.689124044229999</v>
      </c>
      <c r="J55" s="17">
        <v>99.458440223511005</v>
      </c>
      <c r="K55" s="17">
        <v>99.222654926353798</v>
      </c>
      <c r="L55" s="17">
        <v>93.174171822209303</v>
      </c>
      <c r="M55" s="17">
        <v>98.3792136408793</v>
      </c>
      <c r="N55" s="16">
        <v>96.986300376238901</v>
      </c>
    </row>
    <row r="56" spans="1:14" ht="19.5" customHeight="1">
      <c r="A56" s="4" t="s">
        <v>21</v>
      </c>
      <c r="B56" s="17">
        <v>95.910172386599399</v>
      </c>
      <c r="C56" s="17">
        <v>98.749870030446303</v>
      </c>
      <c r="D56" s="17">
        <v>98.214917379541106</v>
      </c>
      <c r="E56" s="17">
        <v>97.1586550315116</v>
      </c>
      <c r="F56" s="17">
        <v>97.580266934199202</v>
      </c>
      <c r="G56" s="17">
        <v>96.879479007886701</v>
      </c>
      <c r="H56" s="17">
        <v>97.479103423169406</v>
      </c>
      <c r="I56" s="17">
        <v>99.689124044229999</v>
      </c>
      <c r="J56" s="17">
        <v>99.484632582938204</v>
      </c>
      <c r="K56" s="17">
        <v>99.999999999999602</v>
      </c>
      <c r="L56" s="17">
        <v>93.174171822209303</v>
      </c>
      <c r="M56" s="17">
        <v>98.392441510270004</v>
      </c>
      <c r="N56" s="16">
        <v>97.024614874052801</v>
      </c>
    </row>
    <row r="57" spans="1:14" ht="19.5" customHeight="1">
      <c r="A57" s="4" t="s">
        <v>22</v>
      </c>
      <c r="B57" s="17">
        <v>95.958074216476007</v>
      </c>
      <c r="C57" s="17">
        <v>99.264289810762904</v>
      </c>
      <c r="D57" s="17">
        <v>98.786718392796203</v>
      </c>
      <c r="E57" s="17">
        <v>98.5390604299171</v>
      </c>
      <c r="F57" s="17">
        <v>98.3981318203992</v>
      </c>
      <c r="G57" s="17">
        <v>96.879479007886701</v>
      </c>
      <c r="H57" s="17">
        <v>97.745256894608502</v>
      </c>
      <c r="I57" s="17">
        <v>99.831795326062505</v>
      </c>
      <c r="J57" s="17">
        <v>99.602766938380995</v>
      </c>
      <c r="K57" s="17">
        <v>99.999999999999702</v>
      </c>
      <c r="L57" s="17">
        <v>95.3791648097164</v>
      </c>
      <c r="M57" s="17">
        <v>98.702210685973199</v>
      </c>
      <c r="N57" s="16">
        <v>97.498605047789397</v>
      </c>
    </row>
    <row r="58" spans="1:14" ht="19.5" customHeight="1">
      <c r="A58" s="4" t="s">
        <v>23</v>
      </c>
      <c r="B58" s="17">
        <v>96.4136522314042</v>
      </c>
      <c r="C58" s="17">
        <v>99.299078470165696</v>
      </c>
      <c r="D58" s="17">
        <v>99.102564343874306</v>
      </c>
      <c r="E58" s="17">
        <v>98.8378415662999</v>
      </c>
      <c r="F58" s="17">
        <v>98.756309528055695</v>
      </c>
      <c r="G58" s="17">
        <v>99.099389244738205</v>
      </c>
      <c r="H58" s="17">
        <v>98.314710457575401</v>
      </c>
      <c r="I58" s="17">
        <v>99.831795326062604</v>
      </c>
      <c r="J58" s="17">
        <v>99.837370625273394</v>
      </c>
      <c r="K58" s="17">
        <v>99.999999999999702</v>
      </c>
      <c r="L58" s="17">
        <v>96.654855273656693</v>
      </c>
      <c r="M58" s="17">
        <v>98.732569434525104</v>
      </c>
      <c r="N58" s="16">
        <v>97.964886846857297</v>
      </c>
    </row>
    <row r="59" spans="1:14" ht="19.5" customHeight="1">
      <c r="A59" s="4" t="s">
        <v>24</v>
      </c>
      <c r="B59" s="17">
        <v>97.287103013093997</v>
      </c>
      <c r="C59" s="17">
        <v>99.543402158898004</v>
      </c>
      <c r="D59" s="17">
        <v>99.155946529031695</v>
      </c>
      <c r="E59" s="17">
        <v>98.854310957942801</v>
      </c>
      <c r="F59" s="17">
        <v>98.850960424666496</v>
      </c>
      <c r="G59" s="17">
        <v>99.999999999999702</v>
      </c>
      <c r="H59" s="17">
        <v>100.948304679065</v>
      </c>
      <c r="I59" s="17">
        <v>99.956481044519705</v>
      </c>
      <c r="J59" s="17">
        <v>99.862954230036294</v>
      </c>
      <c r="K59" s="17">
        <v>99.999999999999801</v>
      </c>
      <c r="L59" s="17">
        <v>96.654855273656693</v>
      </c>
      <c r="M59" s="17">
        <v>98.928047602629405</v>
      </c>
      <c r="N59" s="16">
        <v>98.671110319934897</v>
      </c>
    </row>
    <row r="60" spans="1:14" ht="19.5" customHeight="1">
      <c r="A60" s="4" t="s">
        <v>25</v>
      </c>
      <c r="B60" s="17">
        <v>98.111148504913402</v>
      </c>
      <c r="C60" s="17">
        <v>99.754720947902001</v>
      </c>
      <c r="D60" s="17">
        <v>99.175742378565303</v>
      </c>
      <c r="E60" s="17">
        <v>98.8702337095839</v>
      </c>
      <c r="F60" s="17">
        <v>98.937434609849305</v>
      </c>
      <c r="G60" s="17">
        <v>99.999999999999801</v>
      </c>
      <c r="H60" s="17">
        <v>100.36940324123699</v>
      </c>
      <c r="I60" s="17">
        <v>99.956481044519705</v>
      </c>
      <c r="J60" s="17">
        <v>99.973769813319194</v>
      </c>
      <c r="K60" s="17">
        <v>99.999999999999801</v>
      </c>
      <c r="L60" s="17">
        <v>96.692331571211298</v>
      </c>
      <c r="M60" s="17">
        <v>99.008612551369396</v>
      </c>
      <c r="N60" s="16">
        <v>98.928678957531105</v>
      </c>
    </row>
    <row r="61" spans="1:14" ht="19.5" customHeight="1" thickBot="1">
      <c r="A61" s="13" t="s">
        <v>26</v>
      </c>
      <c r="B61" s="19">
        <v>99.563062773821699</v>
      </c>
      <c r="C61" s="19">
        <v>99.887809138484997</v>
      </c>
      <c r="D61" s="19">
        <v>99.424233315864797</v>
      </c>
      <c r="E61" s="19">
        <v>98.885224335917201</v>
      </c>
      <c r="F61" s="19">
        <v>99.207390775617597</v>
      </c>
      <c r="G61" s="19">
        <v>99.999999999999801</v>
      </c>
      <c r="H61" s="19">
        <v>98.687523188116202</v>
      </c>
      <c r="I61" s="19">
        <v>99.956481044519805</v>
      </c>
      <c r="J61" s="19">
        <v>99.982568446379901</v>
      </c>
      <c r="K61" s="19">
        <v>99.999999999999801</v>
      </c>
      <c r="L61" s="19">
        <v>97.371617226993905</v>
      </c>
      <c r="M61" s="19">
        <v>99.151541572214697</v>
      </c>
      <c r="N61" s="20">
        <v>99.312950176513098</v>
      </c>
    </row>
    <row r="62" spans="1:14" s="7" customFormat="1" ht="16" thickBot="1">
      <c r="A62" s="11" t="s">
        <v>0</v>
      </c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1:14" ht="16" customHeight="1">
      <c r="A63" s="24" t="s">
        <v>1</v>
      </c>
      <c r="B63" s="26" t="s">
        <v>2</v>
      </c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7" t="s">
        <v>3</v>
      </c>
    </row>
    <row r="64" spans="1:14" ht="91.5" customHeight="1">
      <c r="A64" s="25"/>
      <c r="B64" s="22" t="s">
        <v>4</v>
      </c>
      <c r="C64" s="22" t="s">
        <v>5</v>
      </c>
      <c r="D64" s="22" t="s">
        <v>6</v>
      </c>
      <c r="E64" s="22" t="s">
        <v>7</v>
      </c>
      <c r="F64" s="22" t="s">
        <v>28</v>
      </c>
      <c r="G64" s="23" t="s">
        <v>8</v>
      </c>
      <c r="H64" s="23" t="s">
        <v>9</v>
      </c>
      <c r="I64" s="22" t="s">
        <v>10</v>
      </c>
      <c r="J64" s="22" t="s">
        <v>11</v>
      </c>
      <c r="K64" s="23" t="s">
        <v>12</v>
      </c>
      <c r="L64" s="22" t="s">
        <v>13</v>
      </c>
      <c r="M64" s="22" t="s">
        <v>14</v>
      </c>
      <c r="N64" s="28"/>
    </row>
    <row r="65" spans="1:14" ht="19.5" customHeight="1">
      <c r="A65" s="2">
        <v>2017</v>
      </c>
      <c r="B65" s="18">
        <f>IFERROR(AVERAGEIF(B66:B77,"&gt;0"),"")</f>
        <v>92.205993907118128</v>
      </c>
      <c r="C65" s="18">
        <f t="shared" ref="C65:M65" si="2">IFERROR(AVERAGEIF(C66:C77,"&gt;0"),"")</f>
        <v>94.44851792936015</v>
      </c>
      <c r="D65" s="18">
        <f t="shared" si="2"/>
        <v>95.84643093120188</v>
      </c>
      <c r="E65" s="18">
        <f t="shared" si="2"/>
        <v>96.369138148793994</v>
      </c>
      <c r="F65" s="18">
        <f t="shared" si="2"/>
        <v>96.482374343824119</v>
      </c>
      <c r="G65" s="18">
        <f t="shared" si="2"/>
        <v>95.974830323751746</v>
      </c>
      <c r="H65" s="18">
        <f t="shared" si="2"/>
        <v>98.106460346610206</v>
      </c>
      <c r="I65" s="18">
        <f t="shared" si="2"/>
        <v>99.705846820923156</v>
      </c>
      <c r="J65" s="18">
        <f t="shared" si="2"/>
        <v>99.178401604443877</v>
      </c>
      <c r="K65" s="18">
        <f t="shared" si="2"/>
        <v>96.224938291326069</v>
      </c>
      <c r="L65" s="18">
        <f t="shared" si="2"/>
        <v>89.130183783746858</v>
      </c>
      <c r="M65" s="18">
        <f t="shared" si="2"/>
        <v>96.285983793901551</v>
      </c>
      <c r="N65" s="16">
        <v>94.954904279705801</v>
      </c>
    </row>
    <row r="66" spans="1:14" ht="19.5" customHeight="1">
      <c r="A66" s="4" t="s">
        <v>15</v>
      </c>
      <c r="B66" s="17">
        <v>89.867964048196697</v>
      </c>
      <c r="C66" s="17">
        <v>92.699605326023402</v>
      </c>
      <c r="D66" s="17">
        <v>94.966027425606697</v>
      </c>
      <c r="E66" s="17">
        <v>95.703195286519502</v>
      </c>
      <c r="F66" s="17">
        <v>95.626856076824197</v>
      </c>
      <c r="G66" s="17">
        <v>94.944057179424505</v>
      </c>
      <c r="H66" s="17">
        <v>98.461948692541</v>
      </c>
      <c r="I66" s="17">
        <v>99.694058112693895</v>
      </c>
      <c r="J66" s="17">
        <v>98.971903271007605</v>
      </c>
      <c r="K66" s="17">
        <v>93.6754337937396</v>
      </c>
      <c r="L66" s="17">
        <v>88.314731128256994</v>
      </c>
      <c r="M66" s="17">
        <v>95.013416781496801</v>
      </c>
      <c r="N66" s="16">
        <v>93.682502957637197</v>
      </c>
    </row>
    <row r="67" spans="1:14" ht="19.5" customHeight="1">
      <c r="A67" s="4" t="s">
        <v>16</v>
      </c>
      <c r="B67" s="17">
        <v>90.892848846481201</v>
      </c>
      <c r="C67" s="17">
        <v>92.868678744455494</v>
      </c>
      <c r="D67" s="17">
        <v>95.5028667412235</v>
      </c>
      <c r="E67" s="17">
        <v>95.715047624340301</v>
      </c>
      <c r="F67" s="17">
        <v>95.884889789684493</v>
      </c>
      <c r="G67" s="17">
        <v>95.629069484227102</v>
      </c>
      <c r="H67" s="17">
        <v>98.540785587297904</v>
      </c>
      <c r="I67" s="17">
        <v>99.696740615319001</v>
      </c>
      <c r="J67" s="17">
        <v>99.0151936860495</v>
      </c>
      <c r="K67" s="17">
        <v>96.095343759821503</v>
      </c>
      <c r="L67" s="17">
        <v>88.453676362004401</v>
      </c>
      <c r="M67" s="17">
        <v>95.461005359923107</v>
      </c>
      <c r="N67" s="16">
        <v>94.229441577329695</v>
      </c>
    </row>
    <row r="68" spans="1:14" ht="19.5" customHeight="1">
      <c r="A68" s="4" t="s">
        <v>17</v>
      </c>
      <c r="B68" s="17">
        <v>89.512026893601899</v>
      </c>
      <c r="C68" s="17">
        <v>92.868678744455494</v>
      </c>
      <c r="D68" s="17">
        <v>95.501991200396901</v>
      </c>
      <c r="E68" s="17">
        <v>95.715048803232307</v>
      </c>
      <c r="F68" s="17">
        <v>96.078409055730006</v>
      </c>
      <c r="G68" s="17">
        <v>95.644506420777304</v>
      </c>
      <c r="H68" s="17">
        <v>99.345017904224704</v>
      </c>
      <c r="I68" s="17">
        <v>99.701210901081595</v>
      </c>
      <c r="J68" s="17">
        <v>99.071168377105707</v>
      </c>
      <c r="K68" s="17">
        <v>96.095343759821603</v>
      </c>
      <c r="L68" s="17">
        <v>88.453676362004401</v>
      </c>
      <c r="M68" s="17">
        <v>95.597092430541693</v>
      </c>
      <c r="N68" s="16">
        <v>93.799005832286596</v>
      </c>
    </row>
    <row r="69" spans="1:14" ht="19.5" customHeight="1">
      <c r="A69" s="4" t="s">
        <v>18</v>
      </c>
      <c r="B69" s="17">
        <v>91.507464639767903</v>
      </c>
      <c r="C69" s="17">
        <v>93.2696376510753</v>
      </c>
      <c r="D69" s="17">
        <v>95.526828414856297</v>
      </c>
      <c r="E69" s="17">
        <v>95.8136371509475</v>
      </c>
      <c r="F69" s="17">
        <v>96.163746273905602</v>
      </c>
      <c r="G69" s="17">
        <v>95.644506420777404</v>
      </c>
      <c r="H69" s="17">
        <v>98.941346509932302</v>
      </c>
      <c r="I69" s="17">
        <v>99.701210901081694</v>
      </c>
      <c r="J69" s="17">
        <v>99.119397212126302</v>
      </c>
      <c r="K69" s="17">
        <v>96.095343759821603</v>
      </c>
      <c r="L69" s="17">
        <v>88.579846432023302</v>
      </c>
      <c r="M69" s="17">
        <v>95.609378848720397</v>
      </c>
      <c r="N69" s="16">
        <v>94.559472346218698</v>
      </c>
    </row>
    <row r="70" spans="1:14" ht="19.5" customHeight="1">
      <c r="A70" s="4" t="s">
        <v>19</v>
      </c>
      <c r="B70" s="17">
        <v>91.5319746109937</v>
      </c>
      <c r="C70" s="17">
        <v>93.293042176129802</v>
      </c>
      <c r="D70" s="17">
        <v>95.503036940670796</v>
      </c>
      <c r="E70" s="17">
        <v>96.268943834587802</v>
      </c>
      <c r="F70" s="17">
        <v>96.163746273905701</v>
      </c>
      <c r="G70" s="17">
        <v>95.644506420777404</v>
      </c>
      <c r="H70" s="17">
        <v>98.984763009862306</v>
      </c>
      <c r="I70" s="17">
        <v>99.701210901081694</v>
      </c>
      <c r="J70" s="17">
        <v>99.155392121570998</v>
      </c>
      <c r="K70" s="17">
        <v>96.095343759821603</v>
      </c>
      <c r="L70" s="17">
        <v>88.579846432023302</v>
      </c>
      <c r="M70" s="17">
        <v>95.615804987959805</v>
      </c>
      <c r="N70" s="16">
        <v>94.670616529505907</v>
      </c>
    </row>
    <row r="71" spans="1:14" ht="19.5" customHeight="1">
      <c r="A71" s="4" t="s">
        <v>20</v>
      </c>
      <c r="B71" s="17">
        <v>91.302060289273697</v>
      </c>
      <c r="C71" s="17">
        <v>93.313178528079703</v>
      </c>
      <c r="D71" s="17">
        <v>95.418261860783403</v>
      </c>
      <c r="E71" s="17">
        <v>96.354105773116004</v>
      </c>
      <c r="F71" s="17">
        <v>96.405258401692805</v>
      </c>
      <c r="G71" s="17">
        <v>95.644506420777503</v>
      </c>
      <c r="H71" s="17">
        <v>98.777010656161295</v>
      </c>
      <c r="I71" s="17">
        <v>99.718996113697102</v>
      </c>
      <c r="J71" s="17">
        <v>99.168164847450001</v>
      </c>
      <c r="K71" s="17">
        <v>96.095343759821702</v>
      </c>
      <c r="L71" s="17">
        <v>88.579846432023402</v>
      </c>
      <c r="M71" s="17">
        <v>95.672563952630597</v>
      </c>
      <c r="N71" s="16">
        <v>94.577228903780096</v>
      </c>
    </row>
    <row r="72" spans="1:14" ht="19.5" customHeight="1">
      <c r="A72" s="4" t="s">
        <v>21</v>
      </c>
      <c r="B72" s="17">
        <v>92.256694104238903</v>
      </c>
      <c r="C72" s="17">
        <v>94.494271840112901</v>
      </c>
      <c r="D72" s="17">
        <v>95.930979095354203</v>
      </c>
      <c r="E72" s="17">
        <v>96.7121577769731</v>
      </c>
      <c r="F72" s="17">
        <v>96.744688175123201</v>
      </c>
      <c r="G72" s="17">
        <v>95.986244364436601</v>
      </c>
      <c r="H72" s="17">
        <v>98.4485597990044</v>
      </c>
      <c r="I72" s="17">
        <v>99.713678005556602</v>
      </c>
      <c r="J72" s="17">
        <v>99.221304455441398</v>
      </c>
      <c r="K72" s="17">
        <v>96.757851150510803</v>
      </c>
      <c r="L72" s="17">
        <v>88.414132849565405</v>
      </c>
      <c r="M72" s="17">
        <v>96.401213097383703</v>
      </c>
      <c r="N72" s="16">
        <v>95.110066125869196</v>
      </c>
    </row>
    <row r="73" spans="1:14" ht="19.5" customHeight="1">
      <c r="A73" s="4" t="s">
        <v>22</v>
      </c>
      <c r="B73" s="17">
        <v>92.754850772063904</v>
      </c>
      <c r="C73" s="17">
        <v>95.532057926051195</v>
      </c>
      <c r="D73" s="17">
        <v>96.325583085558605</v>
      </c>
      <c r="E73" s="17">
        <v>96.824625961163207</v>
      </c>
      <c r="F73" s="17">
        <v>96.872450649635596</v>
      </c>
      <c r="G73" s="17">
        <v>96.417125794097899</v>
      </c>
      <c r="H73" s="17">
        <v>98.774415642906902</v>
      </c>
      <c r="I73" s="17">
        <v>99.708611260113102</v>
      </c>
      <c r="J73" s="17">
        <v>99.136794359514894</v>
      </c>
      <c r="K73" s="17">
        <v>96.757851150510803</v>
      </c>
      <c r="L73" s="17">
        <v>88.908238158417504</v>
      </c>
      <c r="M73" s="17">
        <v>96.887412064399896</v>
      </c>
      <c r="N73" s="16">
        <v>95.465785223588099</v>
      </c>
    </row>
    <row r="74" spans="1:14" ht="19.5" customHeight="1">
      <c r="A74" s="4" t="s">
        <v>23</v>
      </c>
      <c r="B74" s="17">
        <v>92.838690679803193</v>
      </c>
      <c r="C74" s="17">
        <v>95.516155288585196</v>
      </c>
      <c r="D74" s="17">
        <v>96.138072864104203</v>
      </c>
      <c r="E74" s="17">
        <v>96.813729687774</v>
      </c>
      <c r="F74" s="17">
        <v>96.773455854233603</v>
      </c>
      <c r="G74" s="17">
        <v>96.448759358192206</v>
      </c>
      <c r="H74" s="17">
        <v>97.947324172799597</v>
      </c>
      <c r="I74" s="17">
        <v>99.708611260113202</v>
      </c>
      <c r="J74" s="17">
        <v>99.210484631852495</v>
      </c>
      <c r="K74" s="17">
        <v>96.757851150510902</v>
      </c>
      <c r="L74" s="17">
        <v>88.908238158417504</v>
      </c>
      <c r="M74" s="17">
        <v>96.898051914934101</v>
      </c>
      <c r="N74" s="16">
        <v>95.382744317699803</v>
      </c>
    </row>
    <row r="75" spans="1:14" ht="19.5" customHeight="1">
      <c r="A75" s="4" t="s">
        <v>24</v>
      </c>
      <c r="B75" s="17">
        <v>93.543982872406104</v>
      </c>
      <c r="C75" s="17">
        <v>95.699582403260607</v>
      </c>
      <c r="D75" s="17">
        <v>96.332886881186298</v>
      </c>
      <c r="E75" s="17">
        <v>96.831472114232</v>
      </c>
      <c r="F75" s="17">
        <v>96.840079940423493</v>
      </c>
      <c r="G75" s="17">
        <v>96.417149888451505</v>
      </c>
      <c r="H75" s="17">
        <v>98.075415156189393</v>
      </c>
      <c r="I75" s="17">
        <v>99.708611260113202</v>
      </c>
      <c r="J75" s="17">
        <v>99.369104051193204</v>
      </c>
      <c r="K75" s="17">
        <v>96.757851150510902</v>
      </c>
      <c r="L75" s="17">
        <v>90.187916723549407</v>
      </c>
      <c r="M75" s="17">
        <v>97.337096447359897</v>
      </c>
      <c r="N75" s="16">
        <v>95.721026815335406</v>
      </c>
    </row>
    <row r="76" spans="1:14" ht="19.5" customHeight="1">
      <c r="A76" s="4" t="s">
        <v>25</v>
      </c>
      <c r="B76" s="17">
        <v>94.736710715367707</v>
      </c>
      <c r="C76" s="17">
        <v>96.041931670639002</v>
      </c>
      <c r="D76" s="17">
        <v>96.354403333326403</v>
      </c>
      <c r="E76" s="17">
        <v>96.838025008698494</v>
      </c>
      <c r="F76" s="17">
        <v>96.859059218125694</v>
      </c>
      <c r="G76" s="17">
        <v>96.417149888451505</v>
      </c>
      <c r="H76" s="17">
        <v>96.1938600508755</v>
      </c>
      <c r="I76" s="17">
        <v>99.708611260113301</v>
      </c>
      <c r="J76" s="17">
        <v>99.348277401453302</v>
      </c>
      <c r="K76" s="17">
        <v>96.757851150511001</v>
      </c>
      <c r="L76" s="17">
        <v>90.448539948675204</v>
      </c>
      <c r="M76" s="17">
        <v>97.319143728598704</v>
      </c>
      <c r="N76" s="16">
        <v>95.963319098805698</v>
      </c>
    </row>
    <row r="77" spans="1:14" ht="19.5" customHeight="1" thickBot="1">
      <c r="A77" s="13" t="s">
        <v>26</v>
      </c>
      <c r="B77" s="19">
        <v>95.726658413222694</v>
      </c>
      <c r="C77" s="19">
        <v>97.785394853453596</v>
      </c>
      <c r="D77" s="19">
        <v>96.656233331355295</v>
      </c>
      <c r="E77" s="19">
        <v>96.839668763943905</v>
      </c>
      <c r="F77" s="19">
        <v>97.375852416604999</v>
      </c>
      <c r="G77" s="19">
        <v>96.860382244629804</v>
      </c>
      <c r="H77" s="19">
        <v>94.787076977527207</v>
      </c>
      <c r="I77" s="19">
        <v>99.708611260113301</v>
      </c>
      <c r="J77" s="19">
        <v>99.353634838561007</v>
      </c>
      <c r="K77" s="19">
        <v>96.757851150511001</v>
      </c>
      <c r="L77" s="19">
        <v>91.733516418001599</v>
      </c>
      <c r="M77" s="19">
        <v>97.619625912870106</v>
      </c>
      <c r="N77" s="20">
        <v>96.297641628413302</v>
      </c>
    </row>
    <row r="78" spans="1:14" ht="20.5" hidden="1" customHeight="1">
      <c r="A78" s="2">
        <v>2016</v>
      </c>
      <c r="B78" s="6">
        <f>IFERROR(AVERAGEIF(B79:B90,"&gt;0"),"")</f>
        <v>85.805823529823272</v>
      </c>
      <c r="C78" s="6">
        <f t="shared" ref="C78:M78" si="3">IFERROR(AVERAGEIF(C79:C90,"&gt;0"),"")</f>
        <v>91.981336023146198</v>
      </c>
      <c r="D78" s="6">
        <f t="shared" si="3"/>
        <v>92.416975442129342</v>
      </c>
      <c r="E78" s="6">
        <f t="shared" si="3"/>
        <v>90.73812600734027</v>
      </c>
      <c r="F78" s="6">
        <f t="shared" si="3"/>
        <v>95.16352662871202</v>
      </c>
      <c r="G78" s="6">
        <f t="shared" si="3"/>
        <v>94.98032167607623</v>
      </c>
      <c r="H78" s="6">
        <f t="shared" si="3"/>
        <v>96.278318879702383</v>
      </c>
      <c r="I78" s="6">
        <f t="shared" si="3"/>
        <v>99.698154781554592</v>
      </c>
      <c r="J78" s="6">
        <f t="shared" si="3"/>
        <v>98.024726056776572</v>
      </c>
      <c r="K78" s="6">
        <f t="shared" si="3"/>
        <v>92.781476098219457</v>
      </c>
      <c r="L78" s="6">
        <f t="shared" si="3"/>
        <v>87.00320461547328</v>
      </c>
      <c r="M78" s="6">
        <f t="shared" si="3"/>
        <v>94.420596576038648</v>
      </c>
      <c r="N78" s="6">
        <v>90.471943768248295</v>
      </c>
    </row>
    <row r="79" spans="1:14" ht="20.5" hidden="1" customHeight="1">
      <c r="A79" s="4" t="s">
        <v>15</v>
      </c>
      <c r="B79" s="5">
        <v>84.196808146038805</v>
      </c>
      <c r="C79" s="5">
        <v>91.142239727858794</v>
      </c>
      <c r="D79" s="5">
        <v>91.480529834500999</v>
      </c>
      <c r="E79" s="5">
        <v>89.476441701716297</v>
      </c>
      <c r="F79" s="5">
        <v>94.439111939485699</v>
      </c>
      <c r="G79" s="5">
        <v>95.119980181331499</v>
      </c>
      <c r="H79" s="5">
        <v>94.433828133211307</v>
      </c>
      <c r="I79" s="5">
        <v>99.702617674143795</v>
      </c>
      <c r="J79" s="5">
        <v>97.825813872016695</v>
      </c>
      <c r="K79" s="5">
        <v>87.6885168446248</v>
      </c>
      <c r="L79" s="5">
        <v>86.6277599030619</v>
      </c>
      <c r="M79" s="5">
        <v>93.490517907388195</v>
      </c>
      <c r="N79" s="3">
        <v>89.138705310768302</v>
      </c>
    </row>
    <row r="80" spans="1:14" ht="20.5" hidden="1" customHeight="1">
      <c r="A80" s="4" t="s">
        <v>16</v>
      </c>
      <c r="B80" s="5">
        <v>83.885696033828495</v>
      </c>
      <c r="C80" s="5">
        <v>91.454009677330603</v>
      </c>
      <c r="D80" s="5">
        <v>91.579020184398004</v>
      </c>
      <c r="E80" s="5">
        <v>89.706603775851406</v>
      </c>
      <c r="F80" s="5">
        <v>95.209969431885796</v>
      </c>
      <c r="G80" s="5">
        <v>95.120755375995401</v>
      </c>
      <c r="H80" s="5">
        <v>94.395920661499702</v>
      </c>
      <c r="I80" s="5">
        <v>99.702617674143895</v>
      </c>
      <c r="J80" s="5">
        <v>97.995969818948794</v>
      </c>
      <c r="K80" s="5">
        <v>92.727318714314293</v>
      </c>
      <c r="L80" s="5">
        <v>86.782777744120807</v>
      </c>
      <c r="M80" s="5">
        <v>94.093911862842305</v>
      </c>
      <c r="N80" s="3">
        <v>89.195529638609301</v>
      </c>
    </row>
    <row r="81" spans="1:14" ht="20.5" hidden="1" customHeight="1">
      <c r="A81" s="4" t="s">
        <v>17</v>
      </c>
      <c r="B81" s="5">
        <v>83.884515788869905</v>
      </c>
      <c r="C81" s="5">
        <v>91.537652081987304</v>
      </c>
      <c r="D81" s="5">
        <v>91.592990024222004</v>
      </c>
      <c r="E81" s="5">
        <v>89.706603775851406</v>
      </c>
      <c r="F81" s="5">
        <v>95.210581036546699</v>
      </c>
      <c r="G81" s="5">
        <v>95.120755375995401</v>
      </c>
      <c r="H81" s="5">
        <v>94.972570080896801</v>
      </c>
      <c r="I81" s="5">
        <v>99.702617674143895</v>
      </c>
      <c r="J81" s="5">
        <v>97.971071467101396</v>
      </c>
      <c r="K81" s="5">
        <v>92.727318714314293</v>
      </c>
      <c r="L81" s="5">
        <v>86.845265338663793</v>
      </c>
      <c r="M81" s="5">
        <v>94.163132749788005</v>
      </c>
      <c r="N81" s="3">
        <v>89.265521931268296</v>
      </c>
    </row>
    <row r="82" spans="1:14" ht="20.5" hidden="1" customHeight="1">
      <c r="A82" s="4" t="s">
        <v>18</v>
      </c>
      <c r="B82" s="5">
        <v>83.997342588298494</v>
      </c>
      <c r="C82" s="5">
        <v>91.596819560760807</v>
      </c>
      <c r="D82" s="5">
        <v>91.580307808795595</v>
      </c>
      <c r="E82" s="5">
        <v>89.932631846104499</v>
      </c>
      <c r="F82" s="5">
        <v>95.126981170216993</v>
      </c>
      <c r="G82" s="5">
        <v>95.127322144954306</v>
      </c>
      <c r="H82" s="5">
        <v>95.338046402576197</v>
      </c>
      <c r="I82" s="5">
        <v>99.702617674143994</v>
      </c>
      <c r="J82" s="5">
        <v>97.974228013227503</v>
      </c>
      <c r="K82" s="5">
        <v>92.727318714314293</v>
      </c>
      <c r="L82" s="5">
        <v>86.845265338663907</v>
      </c>
      <c r="M82" s="5">
        <v>94.270319412251197</v>
      </c>
      <c r="N82" s="3">
        <v>89.401039655389695</v>
      </c>
    </row>
    <row r="83" spans="1:14" ht="20.5" hidden="1" customHeight="1">
      <c r="A83" s="4" t="s">
        <v>19</v>
      </c>
      <c r="B83" s="5">
        <v>84.242628871089195</v>
      </c>
      <c r="C83" s="5">
        <v>92.068306644850296</v>
      </c>
      <c r="D83" s="5">
        <v>91.848393309397807</v>
      </c>
      <c r="E83" s="5">
        <v>90.253616147574505</v>
      </c>
      <c r="F83" s="5">
        <v>94.910848052710506</v>
      </c>
      <c r="G83" s="5">
        <v>94.666646778667896</v>
      </c>
      <c r="H83" s="5">
        <v>95.728803783753094</v>
      </c>
      <c r="I83" s="5">
        <v>99.702617674143994</v>
      </c>
      <c r="J83" s="5">
        <v>97.564637441908999</v>
      </c>
      <c r="K83" s="5">
        <v>92.727318714314407</v>
      </c>
      <c r="L83" s="5">
        <v>86.485836956877506</v>
      </c>
      <c r="M83" s="5">
        <v>94.062380258074796</v>
      </c>
      <c r="N83" s="3">
        <v>89.606066614561399</v>
      </c>
    </row>
    <row r="84" spans="1:14" ht="20.5" hidden="1" customHeight="1">
      <c r="A84" s="4" t="s">
        <v>20</v>
      </c>
      <c r="B84" s="5">
        <v>85.348788875002398</v>
      </c>
      <c r="C84" s="5">
        <v>92.1316682806833</v>
      </c>
      <c r="D84" s="5">
        <v>91.914906764646602</v>
      </c>
      <c r="E84" s="5">
        <v>90.251626686747301</v>
      </c>
      <c r="F84" s="5">
        <v>94.888475196738199</v>
      </c>
      <c r="G84" s="5">
        <v>94.944057179424206</v>
      </c>
      <c r="H84" s="5">
        <v>96.307740916676096</v>
      </c>
      <c r="I84" s="5">
        <v>99.702617674143994</v>
      </c>
      <c r="J84" s="5">
        <v>97.508827412905603</v>
      </c>
      <c r="K84" s="5">
        <v>92.727318714314407</v>
      </c>
      <c r="L84" s="5">
        <v>86.803274215910605</v>
      </c>
      <c r="M84" s="5">
        <v>94.2500555860573</v>
      </c>
      <c r="N84" s="3">
        <v>90.129289014159795</v>
      </c>
    </row>
    <row r="85" spans="1:14" ht="20.5" hidden="1" customHeight="1">
      <c r="A85" s="4" t="s">
        <v>21</v>
      </c>
      <c r="B85" s="5">
        <v>85.711466112500304</v>
      </c>
      <c r="C85" s="5">
        <v>92.1443775958207</v>
      </c>
      <c r="D85" s="5">
        <v>92.197948051818202</v>
      </c>
      <c r="E85" s="5">
        <v>90.249664264053294</v>
      </c>
      <c r="F85" s="5">
        <v>95.082558657414793</v>
      </c>
      <c r="G85" s="5">
        <v>94.944057179424206</v>
      </c>
      <c r="H85" s="5">
        <v>96.506619398671504</v>
      </c>
      <c r="I85" s="5">
        <v>99.691860770322606</v>
      </c>
      <c r="J85" s="5">
        <v>97.425140423832602</v>
      </c>
      <c r="K85" s="5">
        <v>93.675433793739401</v>
      </c>
      <c r="L85" s="5">
        <v>86.803274215910704</v>
      </c>
      <c r="M85" s="5">
        <v>94.434499290065304</v>
      </c>
      <c r="N85" s="3">
        <v>90.338843523230395</v>
      </c>
    </row>
    <row r="86" spans="1:14" ht="20.5" hidden="1" customHeight="1">
      <c r="A86" s="4" t="s">
        <v>22</v>
      </c>
      <c r="B86" s="5">
        <v>86.180121717239004</v>
      </c>
      <c r="C86" s="5">
        <v>92.1580100764305</v>
      </c>
      <c r="D86" s="5">
        <v>92.778538306618003</v>
      </c>
      <c r="E86" s="5">
        <v>90.271321085987097</v>
      </c>
      <c r="F86" s="5">
        <v>95.211716132814104</v>
      </c>
      <c r="G86" s="5">
        <v>94.944057179424206</v>
      </c>
      <c r="H86" s="5">
        <v>96.9086499982145</v>
      </c>
      <c r="I86" s="5">
        <v>99.694058112693696</v>
      </c>
      <c r="J86" s="5">
        <v>97.467780048870793</v>
      </c>
      <c r="K86" s="5">
        <v>93.675433793739401</v>
      </c>
      <c r="L86" s="5">
        <v>86.803274215910704</v>
      </c>
      <c r="M86" s="5">
        <v>94.606542263433298</v>
      </c>
      <c r="N86" s="3">
        <v>90.630385045381502</v>
      </c>
    </row>
    <row r="87" spans="1:14" ht="20.5" hidden="1" customHeight="1">
      <c r="A87" s="4" t="s">
        <v>23</v>
      </c>
      <c r="B87" s="5">
        <v>86.698806105077495</v>
      </c>
      <c r="C87" s="5">
        <v>92.158148107800201</v>
      </c>
      <c r="D87" s="5">
        <v>92.767004082228397</v>
      </c>
      <c r="E87" s="5">
        <v>90.418329263503594</v>
      </c>
      <c r="F87" s="5">
        <v>95.438815790553406</v>
      </c>
      <c r="G87" s="5">
        <v>94.944057179424306</v>
      </c>
      <c r="H87" s="5">
        <v>97.356958471742303</v>
      </c>
      <c r="I87" s="5">
        <v>99.694058112693696</v>
      </c>
      <c r="J87" s="5">
        <v>97.484850879004398</v>
      </c>
      <c r="K87" s="5">
        <v>93.675433793739501</v>
      </c>
      <c r="L87" s="5">
        <v>86.803274215910704</v>
      </c>
      <c r="M87" s="5">
        <v>94.7551219300653</v>
      </c>
      <c r="N87" s="3">
        <v>90.920603117534696</v>
      </c>
    </row>
    <row r="88" spans="1:14" ht="20.5" hidden="1" customHeight="1">
      <c r="A88" s="4" t="s">
        <v>24</v>
      </c>
      <c r="B88" s="5">
        <v>87.236849515906698</v>
      </c>
      <c r="C88" s="5">
        <v>92.293596416451805</v>
      </c>
      <c r="D88" s="5">
        <v>93.610924911283007</v>
      </c>
      <c r="E88" s="5">
        <v>90.469002892708502</v>
      </c>
      <c r="F88" s="5">
        <v>95.443117412710805</v>
      </c>
      <c r="G88" s="5">
        <v>94.944057179424306</v>
      </c>
      <c r="H88" s="5">
        <v>97.588323557909106</v>
      </c>
      <c r="I88" s="5">
        <v>99.694058112693796</v>
      </c>
      <c r="J88" s="5">
        <v>99.088136657670105</v>
      </c>
      <c r="K88" s="5">
        <v>93.675433793739501</v>
      </c>
      <c r="L88" s="5">
        <v>86.916629494284905</v>
      </c>
      <c r="M88" s="5">
        <v>94.826146338702202</v>
      </c>
      <c r="N88" s="3">
        <v>91.2833561171594</v>
      </c>
    </row>
    <row r="89" spans="1:14" ht="20.5" hidden="1" customHeight="1">
      <c r="A89" s="4" t="s">
        <v>25</v>
      </c>
      <c r="B89" s="5">
        <v>88.890003289772295</v>
      </c>
      <c r="C89" s="5">
        <v>92.545602053890093</v>
      </c>
      <c r="D89" s="5">
        <v>93.826571013821805</v>
      </c>
      <c r="E89" s="5">
        <v>92.9467644334038</v>
      </c>
      <c r="F89" s="5">
        <v>95.500072361733601</v>
      </c>
      <c r="G89" s="5">
        <v>94.944057179424405</v>
      </c>
      <c r="H89" s="5">
        <v>97.836930914231303</v>
      </c>
      <c r="I89" s="5">
        <v>99.694058112693796</v>
      </c>
      <c r="J89" s="5">
        <v>98.995128322916003</v>
      </c>
      <c r="K89" s="5">
        <v>93.6754337937396</v>
      </c>
      <c r="L89" s="5">
        <v>88.160911873181803</v>
      </c>
      <c r="M89" s="5">
        <v>95.047265656898006</v>
      </c>
      <c r="N89" s="3">
        <v>92.533565324649501</v>
      </c>
    </row>
    <row r="90" spans="1:14" ht="20.5" hidden="1" customHeight="1">
      <c r="A90" s="4" t="s">
        <v>26</v>
      </c>
      <c r="B90" s="5">
        <v>89.3968553142562</v>
      </c>
      <c r="C90" s="5">
        <v>92.545602053890093</v>
      </c>
      <c r="D90" s="5">
        <v>93.826571013821805</v>
      </c>
      <c r="E90" s="5">
        <v>95.174906214581597</v>
      </c>
      <c r="F90" s="5">
        <v>95.500072361733601</v>
      </c>
      <c r="G90" s="5">
        <v>94.944057179424405</v>
      </c>
      <c r="H90" s="5">
        <v>97.965434237046495</v>
      </c>
      <c r="I90" s="5">
        <v>99.694058112693895</v>
      </c>
      <c r="J90" s="5">
        <v>98.995128322916102</v>
      </c>
      <c r="K90" s="5">
        <v>93.6754337937396</v>
      </c>
      <c r="L90" s="5">
        <v>88.160911873181902</v>
      </c>
      <c r="M90" s="5">
        <v>95.047265656898006</v>
      </c>
      <c r="N90" s="3">
        <v>93.220419926267198</v>
      </c>
    </row>
    <row r="91" spans="1:14" s="8" customFormat="1" ht="20.5" customHeight="1">
      <c r="A91" s="8" t="s">
        <v>27</v>
      </c>
      <c r="B91" s="9"/>
      <c r="C91" s="9"/>
      <c r="D91" s="9"/>
      <c r="E91" s="10"/>
      <c r="F91" s="10"/>
      <c r="G91" s="9"/>
      <c r="H91" s="9"/>
      <c r="I91" s="9"/>
      <c r="J91" s="9"/>
      <c r="K91" s="9"/>
      <c r="L91" s="9"/>
      <c r="M91" s="9"/>
    </row>
  </sheetData>
  <mergeCells count="12">
    <mergeCell ref="A2:A3"/>
    <mergeCell ref="N2:N3"/>
    <mergeCell ref="B2:M2"/>
    <mergeCell ref="A22:A23"/>
    <mergeCell ref="B22:M22"/>
    <mergeCell ref="N22:N23"/>
    <mergeCell ref="A42:A43"/>
    <mergeCell ref="B42:M42"/>
    <mergeCell ref="N42:N43"/>
    <mergeCell ref="A63:A64"/>
    <mergeCell ref="B63:M63"/>
    <mergeCell ref="N63:N6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 16.2</vt:lpstr>
      <vt:lpstr>'Tab 16.2'!Print_Area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Kinga Lhamo</cp:lastModifiedBy>
  <cp:lastPrinted>2022-09-29T06:48:36Z</cp:lastPrinted>
  <dcterms:created xsi:type="dcterms:W3CDTF">2013-09-20T04:35:00Z</dcterms:created>
  <dcterms:modified xsi:type="dcterms:W3CDTF">2022-10-17T05:44:37Z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CD505F69910B4ACB9FFB04543EE0DD83</vt:lpwstr>
  </property>
  <property fmtid="{D5CDD505-2E9C-101B-9397-08002B2CF9AE}" pid="3" name="KSOProductBuildVer">
    <vt:lpwstr>2057-11.2.0.11191</vt:lpwstr>
  </property>
</Properties>
</file>